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2120" windowHeight="6195" tabRatio="964" activeTab="0"/>
  </bookViews>
  <sheets>
    <sheet name="１から６カ月医療者用" sheetId="1" r:id="rId1"/>
    <sheet name="７から１２カ月医療者用" sheetId="2" r:id="rId2"/>
    <sheet name="13から18カ月医療者用 " sheetId="3" r:id="rId3"/>
    <sheet name="19から24ヶ月医療者用 " sheetId="4" r:id="rId4"/>
  </sheets>
  <definedNames>
    <definedName name="_xlnm.Print_Area" localSheetId="2">'13から18カ月医療者用 '!$B$1:$T$49</definedName>
    <definedName name="_xlnm.Print_Area" localSheetId="3">'19から24ヶ月医療者用 '!$B$1:$T$49</definedName>
    <definedName name="_xlnm.Print_Area" localSheetId="0">'１から６カ月医療者用'!$B$1:$S$50</definedName>
    <definedName name="_xlnm.Print_Area" localSheetId="1">'７から１２カ月医療者用'!$B$1:$T$49</definedName>
  </definedNames>
  <calcPr fullCalcOnLoad="1"/>
</workbook>
</file>

<file path=xl/sharedStrings.xml><?xml version="1.0" encoding="utf-8"?>
<sst xmlns="http://schemas.openxmlformats.org/spreadsheetml/2006/main" count="1203" uniqueCount="160">
  <si>
    <t>その他</t>
  </si>
  <si>
    <t>診療所受診</t>
  </si>
  <si>
    <t>施設</t>
  </si>
  <si>
    <t>診察</t>
  </si>
  <si>
    <t>画像検査</t>
  </si>
  <si>
    <t>成人病センター</t>
  </si>
  <si>
    <t>胸部X線</t>
  </si>
  <si>
    <t>/</t>
  </si>
  <si>
    <t>1ヶ月目</t>
  </si>
  <si>
    <t>2ケ月目</t>
  </si>
  <si>
    <t>3ヶ月目</t>
  </si>
  <si>
    <t>４ヶ月目</t>
  </si>
  <si>
    <t>５ヶ月目</t>
  </si>
  <si>
    <t>６ヶ月目</t>
  </si>
  <si>
    <t>10ヶ月目</t>
  </si>
  <si>
    <t>11ヶ月目</t>
  </si>
  <si>
    <t>12ヶ月目</t>
  </si>
  <si>
    <t>患者さん氏名</t>
  </si>
  <si>
    <t>　（　　　       /  　        　　）　　</t>
  </si>
  <si>
    <r>
      <t>（　　　       /  　        　　）　　　　　　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</t>
    </r>
  </si>
  <si>
    <t>休薬・減量・ 再開</t>
  </si>
  <si>
    <t>休薬・減量・再開 　　　　　　　　　　　　　　        　     日時(　/  )</t>
  </si>
  <si>
    <t>診　察　　・　　検　　査</t>
  </si>
  <si>
    <t>口内炎</t>
  </si>
  <si>
    <t>全身倦怠感</t>
  </si>
  <si>
    <t>下痢</t>
  </si>
  <si>
    <t>色素沈着</t>
  </si>
  <si>
    <t>発疹</t>
  </si>
  <si>
    <t>体重</t>
  </si>
  <si>
    <t>自　　己　　　検　　診</t>
  </si>
  <si>
    <t>休薬・減量・ 再開</t>
  </si>
  <si>
    <t>腹部　 ・　 胸部CT　・　 胸部X線　　　　　　　　　　　　　　　　　　　　　＋
脳MRI （ 6ヶ月～12ヶに実施予定  ）</t>
  </si>
  <si>
    <t>再発、副作用発生等の場合、成人病センターに連絡</t>
  </si>
  <si>
    <t>○</t>
  </si>
  <si>
    <t>成人病センター</t>
  </si>
  <si>
    <t>連携　連絡</t>
  </si>
  <si>
    <t>受診日  （目安）</t>
  </si>
  <si>
    <t>受診日  （確定）</t>
  </si>
  <si>
    <t>チェック　　処方</t>
  </si>
  <si>
    <t>/</t>
  </si>
  <si>
    <t>○</t>
  </si>
  <si>
    <t>休薬・減量・ 再開</t>
  </si>
  <si>
    <r>
      <t>（　　　       /  　        　　）　　　　　　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</t>
    </r>
  </si>
  <si>
    <t>　（　　　       /  　        　　）　　</t>
  </si>
  <si>
    <t>連携　連絡</t>
  </si>
  <si>
    <t>7ヶ月目</t>
  </si>
  <si>
    <t>8ヶ月目</t>
  </si>
  <si>
    <t>9ヶ月目</t>
  </si>
  <si>
    <t>　　　　　　　　　　　　　　　　　　　　　　　　　　　　　　　　　　　　　　　　　　　　　　　再発・副作用発生等の場合成人病センターに連絡</t>
  </si>
  <si>
    <t xml:space="preserve">□WBC   </t>
  </si>
  <si>
    <t>□好中球</t>
  </si>
  <si>
    <t>□血小板</t>
  </si>
  <si>
    <t xml:space="preserve">□T-Bil </t>
  </si>
  <si>
    <t xml:space="preserve">□GPT  </t>
  </si>
  <si>
    <t xml:space="preserve">□Cr.   </t>
  </si>
  <si>
    <t>□</t>
  </si>
  <si>
    <t>□その他</t>
  </si>
  <si>
    <t>症状</t>
  </si>
  <si>
    <r>
      <t xml:space="preserve">腹部　 ・　 胸部CT　・　 胸部X線　　　　　　　　　　　　　　　　　　　　　＋
</t>
    </r>
    <r>
      <rPr>
        <sz val="12"/>
        <rFont val="ＭＳ Ｐゴシック"/>
        <family val="3"/>
      </rPr>
      <t>脳MRI （ 6ヶ月～12ヶに実施予定  ）</t>
    </r>
  </si>
  <si>
    <t>嘔気・嘔吐・食欲不振</t>
  </si>
  <si>
    <t>のどの痛み・　発熱</t>
  </si>
  <si>
    <t>のどの痛み・発熱</t>
  </si>
  <si>
    <t>目標</t>
  </si>
  <si>
    <t>手術日</t>
  </si>
  <si>
    <t>　　　　　　　　　年　　　　月　　　　　日</t>
  </si>
  <si>
    <t>　　　　　　　　　　　　　　　　　　　　　　　　　　　　　　　　　　　　　　　　　　　　　　　再発・副作用発生等の場合成人病センターに連絡</t>
  </si>
  <si>
    <t>がんの再発</t>
  </si>
  <si>
    <t>ＵＦＴ内服が出来ない</t>
  </si>
  <si>
    <t>ＵＦＴ内服による副作用発生(Grade3以上)</t>
  </si>
  <si>
    <t>その他（　　　　　　　　　　　　　　）</t>
  </si>
  <si>
    <t>□ＣＥＡ</t>
  </si>
  <si>
    <t>腫瘍マーカー</t>
  </si>
  <si>
    <t>血液検査</t>
  </si>
  <si>
    <t>がんの再発がない</t>
  </si>
  <si>
    <t>ＵＦＴ内服が出来ている</t>
  </si>
  <si>
    <t>□GOT</t>
  </si>
  <si>
    <t xml:space="preserve">(                   　    　　        ) </t>
  </si>
  <si>
    <t xml:space="preserve">(                   　    　　        )  </t>
  </si>
  <si>
    <t xml:space="preserve">(                   　    　　        )   </t>
  </si>
  <si>
    <t>朝</t>
  </si>
  <si>
    <t>昼</t>
  </si>
  <si>
    <t>夜</t>
  </si>
  <si>
    <t>１日</t>
  </si>
  <si>
    <t>補助化学療法薬　　　　　　　　　　　　　　（ユーエフティ）　　　　　　　　　　　　　　　　    　　1日投与量</t>
  </si>
  <si>
    <t>mg</t>
  </si>
  <si>
    <t>mg</t>
  </si>
  <si>
    <t>mg</t>
  </si>
  <si>
    <t>mg</t>
  </si>
  <si>
    <t>□　残薬チェック　</t>
  </si>
  <si>
    <t>□　併用薬チェック</t>
  </si>
  <si>
    <t>□　OTCチェック　　</t>
  </si>
  <si>
    <t>□　ユーエフティ　２週間処方　　</t>
  </si>
  <si>
    <t>mg　　</t>
  </si>
  <si>
    <t>術後合併症の発生　【3ヶ月間】</t>
  </si>
  <si>
    <t>ＵＦＴ内服による副作用発生　　　　　　　　　　　　　　　　　　(Grade3以上)</t>
  </si>
  <si>
    <t>mg</t>
  </si>
  <si>
    <t xml:space="preserve">(                                  )  </t>
  </si>
  <si>
    <t xml:space="preserve">(                                  )   </t>
  </si>
  <si>
    <t>□GOT</t>
  </si>
  <si>
    <t xml:space="preserve">(                                  )     </t>
  </si>
  <si>
    <t xml:space="preserve">(                                  )    </t>
  </si>
  <si>
    <t>□</t>
  </si>
  <si>
    <t>□ＣＥＡ</t>
  </si>
  <si>
    <t xml:space="preserve">(                                  )  </t>
  </si>
  <si>
    <t>(                                  )</t>
  </si>
  <si>
    <t>補助化学療法薬　　                       　　1日投与量</t>
  </si>
  <si>
    <t>バリアンス</t>
  </si>
  <si>
    <t>○</t>
  </si>
  <si>
    <t xml:space="preserve">(                                  )  </t>
  </si>
  <si>
    <t xml:space="preserve">(                                  )   </t>
  </si>
  <si>
    <t>□GOT</t>
  </si>
  <si>
    <t xml:space="preserve">(                                  )     </t>
  </si>
  <si>
    <t>(                                  )</t>
  </si>
  <si>
    <t xml:space="preserve">(                                  )    </t>
  </si>
  <si>
    <t>□</t>
  </si>
  <si>
    <t>□ＣＥＡ</t>
  </si>
  <si>
    <t xml:space="preserve">(                                  )   </t>
  </si>
  <si>
    <t>□</t>
  </si>
  <si>
    <t xml:space="preserve">(                                  )  </t>
  </si>
  <si>
    <t xml:space="preserve">(                                  )  </t>
  </si>
  <si>
    <t>mg　　</t>
  </si>
  <si>
    <t>mg</t>
  </si>
  <si>
    <t>mg</t>
  </si>
  <si>
    <t>□　残薬チェック　</t>
  </si>
  <si>
    <t>□　併用薬チェック</t>
  </si>
  <si>
    <t>□　OTCチェック　　</t>
  </si>
  <si>
    <t>バリアンス</t>
  </si>
  <si>
    <t>○</t>
  </si>
  <si>
    <t xml:space="preserve">(                                  )  </t>
  </si>
  <si>
    <t>mg　　</t>
  </si>
  <si>
    <t>mg</t>
  </si>
  <si>
    <t>13ヶ月目</t>
  </si>
  <si>
    <t>14ヶ月目</t>
  </si>
  <si>
    <t>15ヶ月目</t>
  </si>
  <si>
    <t>16ヶ月目</t>
  </si>
  <si>
    <t>17ヶ月目</t>
  </si>
  <si>
    <t>18ヶ月目</t>
  </si>
  <si>
    <t>19ヶ月目</t>
  </si>
  <si>
    <t>20ヶ月目</t>
  </si>
  <si>
    <t>21ヶ月目</t>
  </si>
  <si>
    <t>22ヶ月目</t>
  </si>
  <si>
    <t>23ヶ月目</t>
  </si>
  <si>
    <t>24ヶ月目</t>
  </si>
  <si>
    <t>患者さん氏名</t>
  </si>
  <si>
    <t xml:space="preserve">(                   　    　　        )  </t>
  </si>
  <si>
    <t xml:space="preserve">(                   　    　　        )   </t>
  </si>
  <si>
    <t>におい・味の違い</t>
  </si>
  <si>
    <t>咳・息切れ・呼吸困難</t>
  </si>
  <si>
    <t>ＵＦＴ内服による副作用がない（Grade3以上）</t>
  </si>
  <si>
    <t>ＵＦＴ内服による副作用がない　　　　　　　　　　　　　　（Grade3以上）</t>
  </si>
  <si>
    <t>術後合併症（呼吸器に関連した発熱や　肺炎、呼吸苦など）がない【3ヶ月間】</t>
  </si>
  <si>
    <t>□　ユーエフティ　４週間処方　　</t>
  </si>
  <si>
    <t>□　一般薬チェック　　</t>
  </si>
  <si>
    <t>連携診療計画書　：　ユーエフティ補助化学療法　　　（ 連携医師用 ）　　　（ １から６ヶ月 ）</t>
  </si>
  <si>
    <t>連携診療計画書　：　ユーエフティ補助化学療法　　　（ 連携医師用 ）　　　（ 7から12ヶ月 ）</t>
  </si>
  <si>
    <t>連携診療計画書　：　ユーエフティ補助化学療法　　　（ 連携医師用 ）　　　（ 13ヶ月から18ヶ月 ）</t>
  </si>
  <si>
    <t>連携診療計画書　：　ユーエフティ補助化学療法　　　（ 連携医師用 ）　　　（ 19から24ヶ月 ）</t>
  </si>
  <si>
    <t>□　ユーエフティ　４週間処方　　</t>
  </si>
  <si>
    <t>退院後3ヶ月、6ヶ月、それ以降、6ヶ月毎　　　　　　　　　　　　　成人病センターで受診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</si>
  <si>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※成人病センターは6ヶ月毎に受診　　再発・副作用発生等の場合成人病センターに連絡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</si>
</sst>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2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34" borderId="10" xfId="0" applyFill="1" applyBorder="1" applyAlignment="1">
      <alignment vertical="center"/>
    </xf>
    <xf numFmtId="0" fontId="9" fillId="34" borderId="11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34" borderId="11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4" fillId="34" borderId="23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33" borderId="28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0" fontId="0" fillId="34" borderId="24" xfId="0" applyFill="1" applyBorder="1" applyAlignment="1">
      <alignment vertical="center"/>
    </xf>
    <xf numFmtId="0" fontId="9" fillId="34" borderId="25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/>
    </xf>
    <xf numFmtId="0" fontId="9" fillId="33" borderId="27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 wrapText="1"/>
    </xf>
    <xf numFmtId="56" fontId="9" fillId="33" borderId="10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56" fontId="9" fillId="34" borderId="10" xfId="0" applyNumberFormat="1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56" fontId="9" fillId="33" borderId="21" xfId="0" applyNumberFormat="1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56" fontId="9" fillId="34" borderId="21" xfId="0" applyNumberFormat="1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56" fontId="9" fillId="33" borderId="24" xfId="0" applyNumberFormat="1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56" fontId="9" fillId="34" borderId="24" xfId="0" applyNumberFormat="1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56" fontId="9" fillId="34" borderId="12" xfId="0" applyNumberFormat="1" applyFont="1" applyFill="1" applyBorder="1" applyAlignment="1">
      <alignment horizontal="left" vertical="center"/>
    </xf>
    <xf numFmtId="56" fontId="9" fillId="34" borderId="26" xfId="0" applyNumberFormat="1" applyFont="1" applyFill="1" applyBorder="1" applyAlignment="1">
      <alignment horizontal="left" vertical="center"/>
    </xf>
    <xf numFmtId="56" fontId="9" fillId="33" borderId="12" xfId="0" applyNumberFormat="1" applyFont="1" applyFill="1" applyBorder="1" applyAlignment="1">
      <alignment horizontal="left" vertical="center"/>
    </xf>
    <xf numFmtId="56" fontId="9" fillId="33" borderId="26" xfId="0" applyNumberFormat="1" applyFont="1" applyFill="1" applyBorder="1" applyAlignment="1">
      <alignment horizontal="left" vertical="center"/>
    </xf>
    <xf numFmtId="0" fontId="9" fillId="34" borderId="33" xfId="0" applyFont="1" applyFill="1" applyBorder="1" applyAlignment="1">
      <alignment horizontal="left" vertical="center"/>
    </xf>
    <xf numFmtId="0" fontId="9" fillId="34" borderId="34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26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right" vertical="center" wrapText="1"/>
    </xf>
    <xf numFmtId="0" fontId="14" fillId="33" borderId="28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right" vertical="center" wrapText="1"/>
    </xf>
    <xf numFmtId="0" fontId="14" fillId="33" borderId="27" xfId="0" applyFont="1" applyFill="1" applyBorder="1" applyAlignment="1">
      <alignment horizontal="right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left" vertical="center"/>
    </xf>
    <xf numFmtId="0" fontId="9" fillId="34" borderId="37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right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right" vertical="center" wrapText="1"/>
    </xf>
    <xf numFmtId="0" fontId="14" fillId="33" borderId="32" xfId="0" applyFont="1" applyFill="1" applyBorder="1" applyAlignment="1">
      <alignment horizontal="right" vertical="center" wrapText="1"/>
    </xf>
    <xf numFmtId="0" fontId="14" fillId="33" borderId="39" xfId="0" applyFont="1" applyFill="1" applyBorder="1" applyAlignment="1">
      <alignment horizontal="right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right" vertical="center" wrapText="1"/>
    </xf>
    <xf numFmtId="0" fontId="14" fillId="33" borderId="41" xfId="0" applyFont="1" applyFill="1" applyBorder="1" applyAlignment="1">
      <alignment horizontal="right" vertical="center" wrapText="1"/>
    </xf>
    <xf numFmtId="0" fontId="14" fillId="33" borderId="37" xfId="0" applyFont="1" applyFill="1" applyBorder="1" applyAlignment="1">
      <alignment horizontal="right" vertical="center" wrapText="1"/>
    </xf>
    <xf numFmtId="0" fontId="10" fillId="33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42" xfId="0" applyFont="1" applyFill="1" applyBorder="1" applyAlignment="1">
      <alignment horizontal="right"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Border="1" applyAlignment="1">
      <alignment vertical="center"/>
    </xf>
    <xf numFmtId="56" fontId="18" fillId="34" borderId="21" xfId="0" applyNumberFormat="1" applyFont="1" applyFill="1" applyBorder="1" applyAlignment="1">
      <alignment horizontal="left" vertical="center"/>
    </xf>
    <xf numFmtId="0" fontId="18" fillId="34" borderId="22" xfId="0" applyFont="1" applyFill="1" applyBorder="1" applyAlignment="1">
      <alignment horizontal="left" vertical="center"/>
    </xf>
    <xf numFmtId="56" fontId="18" fillId="33" borderId="21" xfId="0" applyNumberFormat="1" applyFont="1" applyFill="1" applyBorder="1" applyAlignment="1">
      <alignment horizontal="left" vertical="center"/>
    </xf>
    <xf numFmtId="0" fontId="18" fillId="33" borderId="31" xfId="0" applyFont="1" applyFill="1" applyBorder="1" applyAlignment="1">
      <alignment horizontal="left" vertical="center"/>
    </xf>
    <xf numFmtId="56" fontId="18" fillId="34" borderId="10" xfId="0" applyNumberFormat="1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56" fontId="18" fillId="33" borderId="10" xfId="0" applyNumberFormat="1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/>
    </xf>
    <xf numFmtId="56" fontId="18" fillId="34" borderId="24" xfId="0" applyNumberFormat="1" applyFont="1" applyFill="1" applyBorder="1" applyAlignment="1">
      <alignment horizontal="left" vertical="center"/>
    </xf>
    <xf numFmtId="0" fontId="18" fillId="34" borderId="25" xfId="0" applyFont="1" applyFill="1" applyBorder="1" applyAlignment="1">
      <alignment horizontal="left" vertical="center"/>
    </xf>
    <xf numFmtId="56" fontId="18" fillId="33" borderId="24" xfId="0" applyNumberFormat="1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 wrapText="1"/>
    </xf>
    <xf numFmtId="0" fontId="21" fillId="36" borderId="49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4" fillId="36" borderId="50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4" fillId="36" borderId="52" xfId="0" applyFont="1" applyFill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center" vertical="center" wrapText="1"/>
    </xf>
    <xf numFmtId="0" fontId="25" fillId="36" borderId="52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8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4" borderId="48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0" fillId="34" borderId="48" xfId="0" applyFill="1" applyBorder="1" applyAlignment="1">
      <alignment vertical="center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48" xfId="0" applyFont="1" applyFill="1" applyBorder="1" applyAlignment="1">
      <alignment horizontal="center" vertical="center" wrapText="1"/>
    </xf>
    <xf numFmtId="0" fontId="25" fillId="36" borderId="4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vertical="center" wrapText="1"/>
    </xf>
    <xf numFmtId="0" fontId="25" fillId="36" borderId="58" xfId="0" applyFont="1" applyFill="1" applyBorder="1" applyAlignment="1">
      <alignment horizontal="center" vertical="center" wrapText="1"/>
    </xf>
    <xf numFmtId="0" fontId="25" fillId="36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26" fillId="36" borderId="4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5" fillId="36" borderId="42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14" fillId="33" borderId="21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26" fillId="36" borderId="44" xfId="0" applyFont="1" applyFill="1" applyBorder="1" applyAlignment="1">
      <alignment horizontal="center" vertical="center" wrapText="1"/>
    </xf>
    <xf numFmtId="0" fontId="26" fillId="36" borderId="42" xfId="0" applyFont="1" applyFill="1" applyBorder="1" applyAlignment="1">
      <alignment horizontal="center" vertical="center" wrapText="1"/>
    </xf>
    <xf numFmtId="0" fontId="26" fillId="36" borderId="34" xfId="0" applyFont="1" applyFill="1" applyBorder="1" applyAlignment="1">
      <alignment horizontal="center" vertical="center" wrapText="1"/>
    </xf>
    <xf numFmtId="0" fontId="26" fillId="36" borderId="45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top"/>
    </xf>
    <xf numFmtId="0" fontId="0" fillId="34" borderId="37" xfId="0" applyFill="1" applyBorder="1" applyAlignment="1">
      <alignment horizontal="center" vertical="top"/>
    </xf>
    <xf numFmtId="56" fontId="14" fillId="34" borderId="21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56" fontId="13" fillId="33" borderId="48" xfId="0" applyNumberFormat="1" applyFont="1" applyFill="1" applyBorder="1" applyAlignment="1">
      <alignment horizontal="center" vertical="center"/>
    </xf>
    <xf numFmtId="56" fontId="17" fillId="33" borderId="40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33" borderId="24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4" fillId="36" borderId="63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56" fontId="14" fillId="33" borderId="23" xfId="0" applyNumberFormat="1" applyFont="1" applyFill="1" applyBorder="1" applyAlignment="1">
      <alignment horizontal="center" vertical="center"/>
    </xf>
    <xf numFmtId="56" fontId="14" fillId="37" borderId="23" xfId="0" applyNumberFormat="1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4" fillId="36" borderId="58" xfId="0" applyFont="1" applyFill="1" applyBorder="1" applyAlignment="1">
      <alignment horizontal="center" vertical="center" wrapText="1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25" fillId="36" borderId="34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5" fillId="34" borderId="6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4" borderId="61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34" borderId="21" xfId="0" applyFill="1" applyBorder="1" applyAlignment="1">
      <alignment horizontal="center" vertical="top"/>
    </xf>
    <xf numFmtId="0" fontId="0" fillId="34" borderId="22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8" fillId="36" borderId="60" xfId="0" applyFont="1" applyFill="1" applyBorder="1" applyAlignment="1">
      <alignment horizontal="center" vertical="center" wrapText="1"/>
    </xf>
    <xf numFmtId="0" fontId="19" fillId="36" borderId="59" xfId="0" applyFont="1" applyFill="1" applyBorder="1" applyAlignment="1">
      <alignment horizontal="center" vertical="center" wrapText="1"/>
    </xf>
    <xf numFmtId="0" fontId="19" fillId="36" borderId="6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top"/>
    </xf>
    <xf numFmtId="0" fontId="0" fillId="34" borderId="19" xfId="0" applyFill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25" fillId="36" borderId="43" xfId="0" applyFont="1" applyFill="1" applyBorder="1" applyAlignment="1">
      <alignment horizontal="center" vertical="center" wrapText="1"/>
    </xf>
    <xf numFmtId="56" fontId="17" fillId="34" borderId="40" xfId="0" applyNumberFormat="1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 wrapText="1"/>
    </xf>
    <xf numFmtId="0" fontId="14" fillId="34" borderId="65" xfId="0" applyFont="1" applyFill="1" applyBorder="1" applyAlignment="1">
      <alignment horizontal="left" vertical="center" wrapText="1"/>
    </xf>
    <xf numFmtId="0" fontId="0" fillId="34" borderId="65" xfId="0" applyFill="1" applyBorder="1" applyAlignment="1">
      <alignment horizontal="left" vertical="center" wrapText="1"/>
    </xf>
    <xf numFmtId="0" fontId="0" fillId="34" borderId="39" xfId="0" applyFill="1" applyBorder="1" applyAlignment="1">
      <alignment horizontal="left" vertical="center" wrapText="1"/>
    </xf>
    <xf numFmtId="0" fontId="24" fillId="36" borderId="52" xfId="0" applyFont="1" applyFill="1" applyBorder="1" applyAlignment="1">
      <alignment horizontal="center" vertical="center"/>
    </xf>
    <xf numFmtId="0" fontId="24" fillId="36" borderId="39" xfId="0" applyFont="1" applyFill="1" applyBorder="1" applyAlignment="1">
      <alignment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56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3" fillId="36" borderId="33" xfId="0" applyFont="1" applyFill="1" applyBorder="1" applyAlignment="1">
      <alignment horizontal="center" vertical="center"/>
    </xf>
    <xf numFmtId="0" fontId="25" fillId="36" borderId="66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56" fontId="13" fillId="34" borderId="24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56" fontId="13" fillId="34" borderId="2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56" fontId="13" fillId="33" borderId="21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56" fontId="13" fillId="33" borderId="24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34" borderId="40" xfId="0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0" fillId="0" borderId="3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81343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161925</xdr:rowOff>
    </xdr:from>
    <xdr:to>
      <xdr:col>5</xdr:col>
      <xdr:colOff>742950</xdr:colOff>
      <xdr:row>1</xdr:row>
      <xdr:rowOff>161925</xdr:rowOff>
    </xdr:to>
    <xdr:sp>
      <xdr:nvSpPr>
        <xdr:cNvPr id="2" name="Line 11"/>
        <xdr:cNvSpPr>
          <a:spLocks/>
        </xdr:cNvSpPr>
      </xdr:nvSpPr>
      <xdr:spPr>
        <a:xfrm flipH="1" flipV="1">
          <a:off x="4591050" y="628650"/>
          <a:ext cx="4286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1</xdr:row>
      <xdr:rowOff>171450</xdr:rowOff>
    </xdr:from>
    <xdr:to>
      <xdr:col>9</xdr:col>
      <xdr:colOff>28575</xdr:colOff>
      <xdr:row>1</xdr:row>
      <xdr:rowOff>171450</xdr:rowOff>
    </xdr:to>
    <xdr:sp>
      <xdr:nvSpPr>
        <xdr:cNvPr id="3" name="Line 12"/>
        <xdr:cNvSpPr>
          <a:spLocks/>
        </xdr:cNvSpPr>
      </xdr:nvSpPr>
      <xdr:spPr>
        <a:xfrm>
          <a:off x="10210800" y="638175"/>
          <a:ext cx="444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4" name="Line 13"/>
        <xdr:cNvSpPr>
          <a:spLocks/>
        </xdr:cNvSpPr>
      </xdr:nvSpPr>
      <xdr:spPr>
        <a:xfrm flipH="1" flipV="1">
          <a:off x="11391900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209550</xdr:rowOff>
    </xdr:from>
    <xdr:to>
      <xdr:col>11</xdr:col>
      <xdr:colOff>0</xdr:colOff>
      <xdr:row>28</xdr:row>
      <xdr:rowOff>209550</xdr:rowOff>
    </xdr:to>
    <xdr:sp>
      <xdr:nvSpPr>
        <xdr:cNvPr id="5" name="Line 18"/>
        <xdr:cNvSpPr>
          <a:spLocks/>
        </xdr:cNvSpPr>
      </xdr:nvSpPr>
      <xdr:spPr>
        <a:xfrm>
          <a:off x="14725650" y="11496675"/>
          <a:ext cx="316230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6" name="Line 19"/>
        <xdr:cNvSpPr>
          <a:spLocks/>
        </xdr:cNvSpPr>
      </xdr:nvSpPr>
      <xdr:spPr>
        <a:xfrm>
          <a:off x="178879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7" name="Line 21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361950</xdr:rowOff>
    </xdr:from>
    <xdr:to>
      <xdr:col>15</xdr:col>
      <xdr:colOff>0</xdr:colOff>
      <xdr:row>28</xdr:row>
      <xdr:rowOff>361950</xdr:rowOff>
    </xdr:to>
    <xdr:sp>
      <xdr:nvSpPr>
        <xdr:cNvPr id="8" name="Line 22"/>
        <xdr:cNvSpPr>
          <a:spLocks/>
        </xdr:cNvSpPr>
      </xdr:nvSpPr>
      <xdr:spPr>
        <a:xfrm flipV="1">
          <a:off x="24403050" y="1164907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9" name="Line 23"/>
        <xdr:cNvSpPr>
          <a:spLocks/>
        </xdr:cNvSpPr>
      </xdr:nvSpPr>
      <xdr:spPr>
        <a:xfrm>
          <a:off x="81343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" name="Line 31"/>
        <xdr:cNvSpPr>
          <a:spLocks/>
        </xdr:cNvSpPr>
      </xdr:nvSpPr>
      <xdr:spPr>
        <a:xfrm>
          <a:off x="178879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</xdr:row>
      <xdr:rowOff>161925</xdr:rowOff>
    </xdr:from>
    <xdr:to>
      <xdr:col>11</xdr:col>
      <xdr:colOff>733425</xdr:colOff>
      <xdr:row>1</xdr:row>
      <xdr:rowOff>161925</xdr:rowOff>
    </xdr:to>
    <xdr:sp>
      <xdr:nvSpPr>
        <xdr:cNvPr id="11" name="Line 38"/>
        <xdr:cNvSpPr>
          <a:spLocks/>
        </xdr:cNvSpPr>
      </xdr:nvSpPr>
      <xdr:spPr>
        <a:xfrm flipH="1" flipV="1">
          <a:off x="17935575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12" name="Line 39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361950</xdr:rowOff>
    </xdr:from>
    <xdr:to>
      <xdr:col>15</xdr:col>
      <xdr:colOff>0</xdr:colOff>
      <xdr:row>28</xdr:row>
      <xdr:rowOff>361950</xdr:rowOff>
    </xdr:to>
    <xdr:sp>
      <xdr:nvSpPr>
        <xdr:cNvPr id="13" name="Line 40"/>
        <xdr:cNvSpPr>
          <a:spLocks/>
        </xdr:cNvSpPr>
      </xdr:nvSpPr>
      <xdr:spPr>
        <a:xfrm flipV="1">
          <a:off x="24403050" y="1164907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14" name="Line 41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361950</xdr:rowOff>
    </xdr:from>
    <xdr:to>
      <xdr:col>15</xdr:col>
      <xdr:colOff>0</xdr:colOff>
      <xdr:row>28</xdr:row>
      <xdr:rowOff>361950</xdr:rowOff>
    </xdr:to>
    <xdr:sp>
      <xdr:nvSpPr>
        <xdr:cNvPr id="15" name="Line 42"/>
        <xdr:cNvSpPr>
          <a:spLocks/>
        </xdr:cNvSpPr>
      </xdr:nvSpPr>
      <xdr:spPr>
        <a:xfrm flipV="1">
          <a:off x="24403050" y="1164907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1162050</xdr:colOff>
      <xdr:row>1</xdr:row>
      <xdr:rowOff>190500</xdr:rowOff>
    </xdr:from>
    <xdr:to>
      <xdr:col>15</xdr:col>
      <xdr:colOff>19050</xdr:colOff>
      <xdr:row>1</xdr:row>
      <xdr:rowOff>190500</xdr:rowOff>
    </xdr:to>
    <xdr:sp>
      <xdr:nvSpPr>
        <xdr:cNvPr id="16" name="Line 45"/>
        <xdr:cNvSpPr>
          <a:spLocks/>
        </xdr:cNvSpPr>
      </xdr:nvSpPr>
      <xdr:spPr>
        <a:xfrm>
          <a:off x="23307675" y="657225"/>
          <a:ext cx="1114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161925</xdr:rowOff>
    </xdr:to>
    <xdr:sp>
      <xdr:nvSpPr>
        <xdr:cNvPr id="17" name="Line 48"/>
        <xdr:cNvSpPr>
          <a:spLocks/>
        </xdr:cNvSpPr>
      </xdr:nvSpPr>
      <xdr:spPr>
        <a:xfrm flipH="1">
          <a:off x="24403050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18" name="Line 49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161925</xdr:rowOff>
    </xdr:to>
    <xdr:sp>
      <xdr:nvSpPr>
        <xdr:cNvPr id="19" name="Line 50"/>
        <xdr:cNvSpPr>
          <a:spLocks/>
        </xdr:cNvSpPr>
      </xdr:nvSpPr>
      <xdr:spPr>
        <a:xfrm flipH="1">
          <a:off x="24403050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0</xdr:colOff>
      <xdr:row>1</xdr:row>
      <xdr:rowOff>142875</xdr:rowOff>
    </xdr:to>
    <xdr:sp>
      <xdr:nvSpPr>
        <xdr:cNvPr id="20" name="Line 51"/>
        <xdr:cNvSpPr>
          <a:spLocks/>
        </xdr:cNvSpPr>
      </xdr:nvSpPr>
      <xdr:spPr>
        <a:xfrm>
          <a:off x="24403050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161925</xdr:rowOff>
    </xdr:from>
    <xdr:to>
      <xdr:col>19</xdr:col>
      <xdr:colOff>0</xdr:colOff>
      <xdr:row>1</xdr:row>
      <xdr:rowOff>171450</xdr:rowOff>
    </xdr:to>
    <xdr:sp>
      <xdr:nvSpPr>
        <xdr:cNvPr id="21" name="Line 53"/>
        <xdr:cNvSpPr>
          <a:spLocks/>
        </xdr:cNvSpPr>
      </xdr:nvSpPr>
      <xdr:spPr>
        <a:xfrm flipV="1">
          <a:off x="30918150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</xdr:row>
      <xdr:rowOff>190500</xdr:rowOff>
    </xdr:from>
    <xdr:to>
      <xdr:col>15</xdr:col>
      <xdr:colOff>733425</xdr:colOff>
      <xdr:row>1</xdr:row>
      <xdr:rowOff>190500</xdr:rowOff>
    </xdr:to>
    <xdr:sp>
      <xdr:nvSpPr>
        <xdr:cNvPr id="22" name="Line 57"/>
        <xdr:cNvSpPr>
          <a:spLocks/>
        </xdr:cNvSpPr>
      </xdr:nvSpPr>
      <xdr:spPr>
        <a:xfrm flipH="1">
          <a:off x="24422100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1171575</xdr:colOff>
      <xdr:row>1</xdr:row>
      <xdr:rowOff>171450</xdr:rowOff>
    </xdr:from>
    <xdr:to>
      <xdr:col>17</xdr:col>
      <xdr:colOff>0</xdr:colOff>
      <xdr:row>1</xdr:row>
      <xdr:rowOff>171450</xdr:rowOff>
    </xdr:to>
    <xdr:sp>
      <xdr:nvSpPr>
        <xdr:cNvPr id="23" name="Line 58"/>
        <xdr:cNvSpPr>
          <a:spLocks/>
        </xdr:cNvSpPr>
      </xdr:nvSpPr>
      <xdr:spPr>
        <a:xfrm>
          <a:off x="26574750" y="638175"/>
          <a:ext cx="1085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1304925</xdr:colOff>
      <xdr:row>1</xdr:row>
      <xdr:rowOff>190500</xdr:rowOff>
    </xdr:from>
    <xdr:to>
      <xdr:col>19</xdr:col>
      <xdr:colOff>0</xdr:colOff>
      <xdr:row>1</xdr:row>
      <xdr:rowOff>190500</xdr:rowOff>
    </xdr:to>
    <xdr:sp>
      <xdr:nvSpPr>
        <xdr:cNvPr id="24" name="Line 60"/>
        <xdr:cNvSpPr>
          <a:spLocks/>
        </xdr:cNvSpPr>
      </xdr:nvSpPr>
      <xdr:spPr>
        <a:xfrm>
          <a:off x="29965650" y="657225"/>
          <a:ext cx="952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171450</xdr:rowOff>
    </xdr:from>
    <xdr:to>
      <xdr:col>17</xdr:col>
      <xdr:colOff>733425</xdr:colOff>
      <xdr:row>1</xdr:row>
      <xdr:rowOff>171450</xdr:rowOff>
    </xdr:to>
    <xdr:sp>
      <xdr:nvSpPr>
        <xdr:cNvPr id="25" name="Line 61"/>
        <xdr:cNvSpPr>
          <a:spLocks/>
        </xdr:cNvSpPr>
      </xdr:nvSpPr>
      <xdr:spPr>
        <a:xfrm flipH="1">
          <a:off x="2766060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161925</xdr:rowOff>
    </xdr:from>
    <xdr:to>
      <xdr:col>9</xdr:col>
      <xdr:colOff>733425</xdr:colOff>
      <xdr:row>1</xdr:row>
      <xdr:rowOff>161925</xdr:rowOff>
    </xdr:to>
    <xdr:sp>
      <xdr:nvSpPr>
        <xdr:cNvPr id="26" name="Line 63"/>
        <xdr:cNvSpPr>
          <a:spLocks/>
        </xdr:cNvSpPr>
      </xdr:nvSpPr>
      <xdr:spPr>
        <a:xfrm flipH="1">
          <a:off x="14697075" y="628650"/>
          <a:ext cx="666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1209675</xdr:colOff>
      <xdr:row>1</xdr:row>
      <xdr:rowOff>161925</xdr:rowOff>
    </xdr:from>
    <xdr:to>
      <xdr:col>11</xdr:col>
      <xdr:colOff>0</xdr:colOff>
      <xdr:row>1</xdr:row>
      <xdr:rowOff>161925</xdr:rowOff>
    </xdr:to>
    <xdr:sp>
      <xdr:nvSpPr>
        <xdr:cNvPr id="27" name="Line 64"/>
        <xdr:cNvSpPr>
          <a:spLocks/>
        </xdr:cNvSpPr>
      </xdr:nvSpPr>
      <xdr:spPr>
        <a:xfrm>
          <a:off x="16840200" y="628650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1190625</xdr:colOff>
      <xdr:row>1</xdr:row>
      <xdr:rowOff>161925</xdr:rowOff>
    </xdr:from>
    <xdr:to>
      <xdr:col>13</xdr:col>
      <xdr:colOff>0</xdr:colOff>
      <xdr:row>1</xdr:row>
      <xdr:rowOff>161925</xdr:rowOff>
    </xdr:to>
    <xdr:sp>
      <xdr:nvSpPr>
        <xdr:cNvPr id="28" name="Line 65"/>
        <xdr:cNvSpPr>
          <a:spLocks/>
        </xdr:cNvSpPr>
      </xdr:nvSpPr>
      <xdr:spPr>
        <a:xfrm>
          <a:off x="20078700" y="628650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9" name="Line 66"/>
        <xdr:cNvSpPr>
          <a:spLocks/>
        </xdr:cNvSpPr>
      </xdr:nvSpPr>
      <xdr:spPr>
        <a:xfrm flipH="1">
          <a:off x="211645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209550</xdr:rowOff>
    </xdr:from>
    <xdr:to>
      <xdr:col>16</xdr:col>
      <xdr:colOff>1676400</xdr:colOff>
      <xdr:row>28</xdr:row>
      <xdr:rowOff>209550</xdr:rowOff>
    </xdr:to>
    <xdr:sp>
      <xdr:nvSpPr>
        <xdr:cNvPr id="30" name="Line 71"/>
        <xdr:cNvSpPr>
          <a:spLocks/>
        </xdr:cNvSpPr>
      </xdr:nvSpPr>
      <xdr:spPr>
        <a:xfrm>
          <a:off x="21174075" y="11496675"/>
          <a:ext cx="590550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981575" y="63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209550</xdr:rowOff>
    </xdr:from>
    <xdr:to>
      <xdr:col>3</xdr:col>
      <xdr:colOff>0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>
          <a:off x="4981575" y="11668125"/>
          <a:ext cx="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8" name="Line 8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3</xdr:col>
      <xdr:colOff>733425</xdr:colOff>
      <xdr:row>1</xdr:row>
      <xdr:rowOff>161925</xdr:rowOff>
    </xdr:to>
    <xdr:sp>
      <xdr:nvSpPr>
        <xdr:cNvPr id="11" name="Line 11"/>
        <xdr:cNvSpPr>
          <a:spLocks/>
        </xdr:cNvSpPr>
      </xdr:nvSpPr>
      <xdr:spPr>
        <a:xfrm flipH="1" flipV="1">
          <a:off x="5029200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3" name="Line 13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6" name="Line 17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7" name="Line 18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8" name="Line 19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9" name="Line 20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171450</xdr:rowOff>
    </xdr:to>
    <xdr:sp>
      <xdr:nvSpPr>
        <xdr:cNvPr id="20" name="Line 21"/>
        <xdr:cNvSpPr>
          <a:spLocks/>
        </xdr:cNvSpPr>
      </xdr:nvSpPr>
      <xdr:spPr>
        <a:xfrm flipV="1">
          <a:off x="26165175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</xdr:row>
      <xdr:rowOff>190500</xdr:rowOff>
    </xdr:from>
    <xdr:to>
      <xdr:col>11</xdr:col>
      <xdr:colOff>733425</xdr:colOff>
      <xdr:row>1</xdr:row>
      <xdr:rowOff>190500</xdr:rowOff>
    </xdr:to>
    <xdr:sp>
      <xdr:nvSpPr>
        <xdr:cNvPr id="21" name="Line 22"/>
        <xdr:cNvSpPr>
          <a:spLocks/>
        </xdr:cNvSpPr>
      </xdr:nvSpPr>
      <xdr:spPr>
        <a:xfrm flipH="1">
          <a:off x="19135725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1381125</xdr:colOff>
      <xdr:row>1</xdr:row>
      <xdr:rowOff>171450</xdr:rowOff>
    </xdr:from>
    <xdr:to>
      <xdr:col>13</xdr:col>
      <xdr:colOff>0</xdr:colOff>
      <xdr:row>1</xdr:row>
      <xdr:rowOff>171450</xdr:rowOff>
    </xdr:to>
    <xdr:sp>
      <xdr:nvSpPr>
        <xdr:cNvPr id="22" name="Line 23"/>
        <xdr:cNvSpPr>
          <a:spLocks/>
        </xdr:cNvSpPr>
      </xdr:nvSpPr>
      <xdr:spPr>
        <a:xfrm>
          <a:off x="21488400" y="638175"/>
          <a:ext cx="116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1457325</xdr:colOff>
      <xdr:row>1</xdr:row>
      <xdr:rowOff>190500</xdr:rowOff>
    </xdr:from>
    <xdr:to>
      <xdr:col>15</xdr:col>
      <xdr:colOff>0</xdr:colOff>
      <xdr:row>1</xdr:row>
      <xdr:rowOff>190500</xdr:rowOff>
    </xdr:to>
    <xdr:sp>
      <xdr:nvSpPr>
        <xdr:cNvPr id="23" name="Line 24"/>
        <xdr:cNvSpPr>
          <a:spLocks/>
        </xdr:cNvSpPr>
      </xdr:nvSpPr>
      <xdr:spPr>
        <a:xfrm>
          <a:off x="25098375" y="657225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4" name="Line 25"/>
        <xdr:cNvSpPr>
          <a:spLocks/>
        </xdr:cNvSpPr>
      </xdr:nvSpPr>
      <xdr:spPr>
        <a:xfrm flipH="1">
          <a:off x="2265045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5" name="Line 26"/>
        <xdr:cNvSpPr>
          <a:spLocks/>
        </xdr:cNvSpPr>
      </xdr:nvSpPr>
      <xdr:spPr>
        <a:xfrm flipH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6" name="Line 27"/>
        <xdr:cNvSpPr>
          <a:spLocks/>
        </xdr:cNvSpPr>
      </xdr:nvSpPr>
      <xdr:spPr>
        <a:xfrm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1314450</xdr:colOff>
      <xdr:row>1</xdr:row>
      <xdr:rowOff>161925</xdr:rowOff>
    </xdr:from>
    <xdr:to>
      <xdr:col>5</xdr:col>
      <xdr:colOff>0</xdr:colOff>
      <xdr:row>1</xdr:row>
      <xdr:rowOff>161925</xdr:rowOff>
    </xdr:to>
    <xdr:sp>
      <xdr:nvSpPr>
        <xdr:cNvPr id="27" name="Line 28"/>
        <xdr:cNvSpPr>
          <a:spLocks/>
        </xdr:cNvSpPr>
      </xdr:nvSpPr>
      <xdr:spPr>
        <a:xfrm>
          <a:off x="7277100" y="628650"/>
          <a:ext cx="1228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171450</xdr:rowOff>
    </xdr:from>
    <xdr:to>
      <xdr:col>5</xdr:col>
      <xdr:colOff>733425</xdr:colOff>
      <xdr:row>1</xdr:row>
      <xdr:rowOff>171450</xdr:rowOff>
    </xdr:to>
    <xdr:sp>
      <xdr:nvSpPr>
        <xdr:cNvPr id="28" name="Line 29"/>
        <xdr:cNvSpPr>
          <a:spLocks/>
        </xdr:cNvSpPr>
      </xdr:nvSpPr>
      <xdr:spPr>
        <a:xfrm flipH="1">
          <a:off x="85248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209550</xdr:rowOff>
    </xdr:from>
    <xdr:to>
      <xdr:col>9</xdr:col>
      <xdr:colOff>28575</xdr:colOff>
      <xdr:row>28</xdr:row>
      <xdr:rowOff>209550</xdr:rowOff>
    </xdr:to>
    <xdr:sp>
      <xdr:nvSpPr>
        <xdr:cNvPr id="29" name="Line 30"/>
        <xdr:cNvSpPr>
          <a:spLocks/>
        </xdr:cNvSpPr>
      </xdr:nvSpPr>
      <xdr:spPr>
        <a:xfrm flipV="1">
          <a:off x="5010150" y="11668125"/>
          <a:ext cx="1060132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171450</xdr:rowOff>
    </xdr:from>
    <xdr:to>
      <xdr:col>7</xdr:col>
      <xdr:colOff>733425</xdr:colOff>
      <xdr:row>1</xdr:row>
      <xdr:rowOff>171450</xdr:rowOff>
    </xdr:to>
    <xdr:sp>
      <xdr:nvSpPr>
        <xdr:cNvPr id="30" name="Line 34"/>
        <xdr:cNvSpPr>
          <a:spLocks/>
        </xdr:cNvSpPr>
      </xdr:nvSpPr>
      <xdr:spPr>
        <a:xfrm flipH="1">
          <a:off x="120681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1409700</xdr:colOff>
      <xdr:row>1</xdr:row>
      <xdr:rowOff>190500</xdr:rowOff>
    </xdr:from>
    <xdr:to>
      <xdr:col>8</xdr:col>
      <xdr:colOff>2219325</xdr:colOff>
      <xdr:row>1</xdr:row>
      <xdr:rowOff>190500</xdr:rowOff>
    </xdr:to>
    <xdr:sp>
      <xdr:nvSpPr>
        <xdr:cNvPr id="31" name="Line 35"/>
        <xdr:cNvSpPr>
          <a:spLocks/>
        </xdr:cNvSpPr>
      </xdr:nvSpPr>
      <xdr:spPr>
        <a:xfrm>
          <a:off x="14449425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1447800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32" name="Line 36"/>
        <xdr:cNvSpPr>
          <a:spLocks/>
        </xdr:cNvSpPr>
      </xdr:nvSpPr>
      <xdr:spPr>
        <a:xfrm>
          <a:off x="10953750" y="6286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171450</xdr:rowOff>
    </xdr:from>
    <xdr:to>
      <xdr:col>9</xdr:col>
      <xdr:colOff>733425</xdr:colOff>
      <xdr:row>1</xdr:row>
      <xdr:rowOff>171450</xdr:rowOff>
    </xdr:to>
    <xdr:sp>
      <xdr:nvSpPr>
        <xdr:cNvPr id="33" name="Line 37"/>
        <xdr:cNvSpPr>
          <a:spLocks/>
        </xdr:cNvSpPr>
      </xdr:nvSpPr>
      <xdr:spPr>
        <a:xfrm flipH="1">
          <a:off x="156019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1409700</xdr:colOff>
      <xdr:row>1</xdr:row>
      <xdr:rowOff>190500</xdr:rowOff>
    </xdr:from>
    <xdr:to>
      <xdr:col>10</xdr:col>
      <xdr:colOff>2219325</xdr:colOff>
      <xdr:row>1</xdr:row>
      <xdr:rowOff>190500</xdr:rowOff>
    </xdr:to>
    <xdr:sp>
      <xdr:nvSpPr>
        <xdr:cNvPr id="34" name="Line 38"/>
        <xdr:cNvSpPr>
          <a:spLocks/>
        </xdr:cNvSpPr>
      </xdr:nvSpPr>
      <xdr:spPr>
        <a:xfrm>
          <a:off x="17983200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209550</xdr:rowOff>
    </xdr:from>
    <xdr:to>
      <xdr:col>12</xdr:col>
      <xdr:colOff>2238375</xdr:colOff>
      <xdr:row>28</xdr:row>
      <xdr:rowOff>209550</xdr:rowOff>
    </xdr:to>
    <xdr:sp>
      <xdr:nvSpPr>
        <xdr:cNvPr id="35" name="Line 39"/>
        <xdr:cNvSpPr>
          <a:spLocks/>
        </xdr:cNvSpPr>
      </xdr:nvSpPr>
      <xdr:spPr>
        <a:xfrm flipV="1">
          <a:off x="15611475" y="11668125"/>
          <a:ext cx="673417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981575" y="63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209550</xdr:rowOff>
    </xdr:from>
    <xdr:to>
      <xdr:col>3</xdr:col>
      <xdr:colOff>0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>
          <a:off x="4981575" y="11668125"/>
          <a:ext cx="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8" name="Line 8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3</xdr:col>
      <xdr:colOff>733425</xdr:colOff>
      <xdr:row>1</xdr:row>
      <xdr:rowOff>161925</xdr:rowOff>
    </xdr:to>
    <xdr:sp>
      <xdr:nvSpPr>
        <xdr:cNvPr id="11" name="Line 11"/>
        <xdr:cNvSpPr>
          <a:spLocks/>
        </xdr:cNvSpPr>
      </xdr:nvSpPr>
      <xdr:spPr>
        <a:xfrm flipH="1" flipV="1">
          <a:off x="5029200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3" name="Line 13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6" name="Line 16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8" name="Line 18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171450</xdr:rowOff>
    </xdr:to>
    <xdr:sp>
      <xdr:nvSpPr>
        <xdr:cNvPr id="20" name="Line 20"/>
        <xdr:cNvSpPr>
          <a:spLocks/>
        </xdr:cNvSpPr>
      </xdr:nvSpPr>
      <xdr:spPr>
        <a:xfrm flipV="1">
          <a:off x="26165175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</xdr:row>
      <xdr:rowOff>190500</xdr:rowOff>
    </xdr:from>
    <xdr:to>
      <xdr:col>11</xdr:col>
      <xdr:colOff>733425</xdr:colOff>
      <xdr:row>1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9135725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1381125</xdr:colOff>
      <xdr:row>1</xdr:row>
      <xdr:rowOff>171450</xdr:rowOff>
    </xdr:from>
    <xdr:to>
      <xdr:col>13</xdr:col>
      <xdr:colOff>0</xdr:colOff>
      <xdr:row>1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21488400" y="638175"/>
          <a:ext cx="116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1457325</xdr:colOff>
      <xdr:row>1</xdr:row>
      <xdr:rowOff>190500</xdr:rowOff>
    </xdr:from>
    <xdr:to>
      <xdr:col>15</xdr:col>
      <xdr:colOff>0</xdr:colOff>
      <xdr:row>1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25098375" y="657225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4" name="Line 24"/>
        <xdr:cNvSpPr>
          <a:spLocks/>
        </xdr:cNvSpPr>
      </xdr:nvSpPr>
      <xdr:spPr>
        <a:xfrm flipH="1">
          <a:off x="2265045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5" name="Line 25"/>
        <xdr:cNvSpPr>
          <a:spLocks/>
        </xdr:cNvSpPr>
      </xdr:nvSpPr>
      <xdr:spPr>
        <a:xfrm flipH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1314450</xdr:colOff>
      <xdr:row>1</xdr:row>
      <xdr:rowOff>161925</xdr:rowOff>
    </xdr:from>
    <xdr:to>
      <xdr:col>5</xdr:col>
      <xdr:colOff>0</xdr:colOff>
      <xdr:row>1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7277100" y="628650"/>
          <a:ext cx="1228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171450</xdr:rowOff>
    </xdr:from>
    <xdr:to>
      <xdr:col>5</xdr:col>
      <xdr:colOff>733425</xdr:colOff>
      <xdr:row>1</xdr:row>
      <xdr:rowOff>171450</xdr:rowOff>
    </xdr:to>
    <xdr:sp>
      <xdr:nvSpPr>
        <xdr:cNvPr id="28" name="Line 28"/>
        <xdr:cNvSpPr>
          <a:spLocks/>
        </xdr:cNvSpPr>
      </xdr:nvSpPr>
      <xdr:spPr>
        <a:xfrm flipH="1">
          <a:off x="85248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209550</xdr:rowOff>
    </xdr:from>
    <xdr:to>
      <xdr:col>9</xdr:col>
      <xdr:colOff>0</xdr:colOff>
      <xdr:row>28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5010150" y="11668125"/>
          <a:ext cx="10572750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171450</xdr:rowOff>
    </xdr:from>
    <xdr:to>
      <xdr:col>7</xdr:col>
      <xdr:colOff>733425</xdr:colOff>
      <xdr:row>1</xdr:row>
      <xdr:rowOff>171450</xdr:rowOff>
    </xdr:to>
    <xdr:sp>
      <xdr:nvSpPr>
        <xdr:cNvPr id="30" name="Line 30"/>
        <xdr:cNvSpPr>
          <a:spLocks/>
        </xdr:cNvSpPr>
      </xdr:nvSpPr>
      <xdr:spPr>
        <a:xfrm flipH="1">
          <a:off x="120681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1409700</xdr:colOff>
      <xdr:row>1</xdr:row>
      <xdr:rowOff>190500</xdr:rowOff>
    </xdr:from>
    <xdr:to>
      <xdr:col>8</xdr:col>
      <xdr:colOff>2219325</xdr:colOff>
      <xdr:row>1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14449425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1447800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10953750" y="6286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171450</xdr:rowOff>
    </xdr:from>
    <xdr:to>
      <xdr:col>9</xdr:col>
      <xdr:colOff>733425</xdr:colOff>
      <xdr:row>1</xdr:row>
      <xdr:rowOff>171450</xdr:rowOff>
    </xdr:to>
    <xdr:sp>
      <xdr:nvSpPr>
        <xdr:cNvPr id="33" name="Line 33"/>
        <xdr:cNvSpPr>
          <a:spLocks/>
        </xdr:cNvSpPr>
      </xdr:nvSpPr>
      <xdr:spPr>
        <a:xfrm flipH="1">
          <a:off x="156019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1409700</xdr:colOff>
      <xdr:row>1</xdr:row>
      <xdr:rowOff>190500</xdr:rowOff>
    </xdr:from>
    <xdr:to>
      <xdr:col>10</xdr:col>
      <xdr:colOff>2524125</xdr:colOff>
      <xdr:row>1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17983200" y="657225"/>
          <a:ext cx="1114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209550</xdr:rowOff>
    </xdr:from>
    <xdr:to>
      <xdr:col>12</xdr:col>
      <xdr:colOff>2238375</xdr:colOff>
      <xdr:row>28</xdr:row>
      <xdr:rowOff>209550</xdr:rowOff>
    </xdr:to>
    <xdr:sp>
      <xdr:nvSpPr>
        <xdr:cNvPr id="35" name="Line 35"/>
        <xdr:cNvSpPr>
          <a:spLocks/>
        </xdr:cNvSpPr>
      </xdr:nvSpPr>
      <xdr:spPr>
        <a:xfrm flipV="1">
          <a:off x="15611475" y="11668125"/>
          <a:ext cx="673417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981575" y="638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209550</xdr:rowOff>
    </xdr:from>
    <xdr:to>
      <xdr:col>3</xdr:col>
      <xdr:colOff>0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>
          <a:off x="4981575" y="11668125"/>
          <a:ext cx="0" cy="0"/>
        </a:xfrm>
        <a:prstGeom prst="line">
          <a:avLst/>
        </a:prstGeom>
        <a:noFill/>
        <a:ln w="381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498157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8" name="Line 8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49815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3</xdr:col>
      <xdr:colOff>733425</xdr:colOff>
      <xdr:row>1</xdr:row>
      <xdr:rowOff>161925</xdr:rowOff>
    </xdr:to>
    <xdr:sp>
      <xdr:nvSpPr>
        <xdr:cNvPr id="11" name="Line 11"/>
        <xdr:cNvSpPr>
          <a:spLocks/>
        </xdr:cNvSpPr>
      </xdr:nvSpPr>
      <xdr:spPr>
        <a:xfrm flipH="1" flipV="1">
          <a:off x="5029200" y="6286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3" name="Line 13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361950</xdr:rowOff>
    </xdr:from>
    <xdr:to>
      <xdr:col>7</xdr:col>
      <xdr:colOff>0</xdr:colOff>
      <xdr:row>28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12049125" y="11820525"/>
          <a:ext cx="0" cy="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6" name="Line 16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18" name="Line 18"/>
        <xdr:cNvSpPr>
          <a:spLocks/>
        </xdr:cNvSpPr>
      </xdr:nvSpPr>
      <xdr:spPr>
        <a:xfrm flipH="1">
          <a:off x="1204912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142875</xdr:rowOff>
    </xdr:from>
    <xdr:to>
      <xdr:col>7</xdr:col>
      <xdr:colOff>0</xdr:colOff>
      <xdr:row>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049125" y="609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161925</xdr:rowOff>
    </xdr:from>
    <xdr:to>
      <xdr:col>15</xdr:col>
      <xdr:colOff>0</xdr:colOff>
      <xdr:row>1</xdr:row>
      <xdr:rowOff>171450</xdr:rowOff>
    </xdr:to>
    <xdr:sp>
      <xdr:nvSpPr>
        <xdr:cNvPr id="20" name="Line 20"/>
        <xdr:cNvSpPr>
          <a:spLocks/>
        </xdr:cNvSpPr>
      </xdr:nvSpPr>
      <xdr:spPr>
        <a:xfrm flipV="1">
          <a:off x="26165175" y="628650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</xdr:row>
      <xdr:rowOff>190500</xdr:rowOff>
    </xdr:from>
    <xdr:to>
      <xdr:col>11</xdr:col>
      <xdr:colOff>733425</xdr:colOff>
      <xdr:row>1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9135725" y="65722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1381125</xdr:colOff>
      <xdr:row>1</xdr:row>
      <xdr:rowOff>171450</xdr:rowOff>
    </xdr:from>
    <xdr:to>
      <xdr:col>13</xdr:col>
      <xdr:colOff>0</xdr:colOff>
      <xdr:row>1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21488400" y="638175"/>
          <a:ext cx="116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1457325</xdr:colOff>
      <xdr:row>1</xdr:row>
      <xdr:rowOff>190500</xdr:rowOff>
    </xdr:from>
    <xdr:to>
      <xdr:col>15</xdr:col>
      <xdr:colOff>0</xdr:colOff>
      <xdr:row>1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25098375" y="657225"/>
          <a:ext cx="1066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733425</xdr:colOff>
      <xdr:row>1</xdr:row>
      <xdr:rowOff>171450</xdr:rowOff>
    </xdr:to>
    <xdr:sp>
      <xdr:nvSpPr>
        <xdr:cNvPr id="24" name="Line 24"/>
        <xdr:cNvSpPr>
          <a:spLocks/>
        </xdr:cNvSpPr>
      </xdr:nvSpPr>
      <xdr:spPr>
        <a:xfrm flipH="1">
          <a:off x="22650450" y="6381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5" name="Line 25"/>
        <xdr:cNvSpPr>
          <a:spLocks/>
        </xdr:cNvSpPr>
      </xdr:nvSpPr>
      <xdr:spPr>
        <a:xfrm flipH="1"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0</xdr:colOff>
      <xdr:row>1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4981575" y="628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1314450</xdr:colOff>
      <xdr:row>1</xdr:row>
      <xdr:rowOff>161925</xdr:rowOff>
    </xdr:from>
    <xdr:to>
      <xdr:col>5</xdr:col>
      <xdr:colOff>0</xdr:colOff>
      <xdr:row>1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7277100" y="628650"/>
          <a:ext cx="1228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171450</xdr:rowOff>
    </xdr:from>
    <xdr:to>
      <xdr:col>5</xdr:col>
      <xdr:colOff>733425</xdr:colOff>
      <xdr:row>1</xdr:row>
      <xdr:rowOff>171450</xdr:rowOff>
    </xdr:to>
    <xdr:sp>
      <xdr:nvSpPr>
        <xdr:cNvPr id="28" name="Line 28"/>
        <xdr:cNvSpPr>
          <a:spLocks/>
        </xdr:cNvSpPr>
      </xdr:nvSpPr>
      <xdr:spPr>
        <a:xfrm flipH="1">
          <a:off x="85248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219075</xdr:rowOff>
    </xdr:from>
    <xdr:to>
      <xdr:col>9</xdr:col>
      <xdr:colOff>0</xdr:colOff>
      <xdr:row>28</xdr:row>
      <xdr:rowOff>228600</xdr:rowOff>
    </xdr:to>
    <xdr:sp>
      <xdr:nvSpPr>
        <xdr:cNvPr id="29" name="Line 29"/>
        <xdr:cNvSpPr>
          <a:spLocks/>
        </xdr:cNvSpPr>
      </xdr:nvSpPr>
      <xdr:spPr>
        <a:xfrm flipV="1">
          <a:off x="5010150" y="11677650"/>
          <a:ext cx="10572750" cy="9525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171450</xdr:rowOff>
    </xdr:from>
    <xdr:to>
      <xdr:col>7</xdr:col>
      <xdr:colOff>733425</xdr:colOff>
      <xdr:row>1</xdr:row>
      <xdr:rowOff>171450</xdr:rowOff>
    </xdr:to>
    <xdr:sp>
      <xdr:nvSpPr>
        <xdr:cNvPr id="30" name="Line 30"/>
        <xdr:cNvSpPr>
          <a:spLocks/>
        </xdr:cNvSpPr>
      </xdr:nvSpPr>
      <xdr:spPr>
        <a:xfrm flipH="1">
          <a:off x="12068175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1409700</xdr:colOff>
      <xdr:row>1</xdr:row>
      <xdr:rowOff>190500</xdr:rowOff>
    </xdr:from>
    <xdr:to>
      <xdr:col>8</xdr:col>
      <xdr:colOff>2219325</xdr:colOff>
      <xdr:row>1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14449425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1447800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10953750" y="6286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171450</xdr:rowOff>
    </xdr:from>
    <xdr:to>
      <xdr:col>9</xdr:col>
      <xdr:colOff>733425</xdr:colOff>
      <xdr:row>1</xdr:row>
      <xdr:rowOff>171450</xdr:rowOff>
    </xdr:to>
    <xdr:sp>
      <xdr:nvSpPr>
        <xdr:cNvPr id="33" name="Line 33"/>
        <xdr:cNvSpPr>
          <a:spLocks/>
        </xdr:cNvSpPr>
      </xdr:nvSpPr>
      <xdr:spPr>
        <a:xfrm flipH="1">
          <a:off x="15601950" y="638175"/>
          <a:ext cx="714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1409700</xdr:colOff>
      <xdr:row>1</xdr:row>
      <xdr:rowOff>190500</xdr:rowOff>
    </xdr:from>
    <xdr:to>
      <xdr:col>10</xdr:col>
      <xdr:colOff>2219325</xdr:colOff>
      <xdr:row>1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17983200" y="657225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209550</xdr:rowOff>
    </xdr:from>
    <xdr:to>
      <xdr:col>12</xdr:col>
      <xdr:colOff>2238375</xdr:colOff>
      <xdr:row>28</xdr:row>
      <xdr:rowOff>209550</xdr:rowOff>
    </xdr:to>
    <xdr:sp>
      <xdr:nvSpPr>
        <xdr:cNvPr id="35" name="Line 35"/>
        <xdr:cNvSpPr>
          <a:spLocks/>
        </xdr:cNvSpPr>
      </xdr:nvSpPr>
      <xdr:spPr>
        <a:xfrm flipV="1">
          <a:off x="15611475" y="11668125"/>
          <a:ext cx="6734175" cy="0"/>
        </a:xfrm>
        <a:prstGeom prst="line">
          <a:avLst/>
        </a:prstGeom>
        <a:noFill/>
        <a:ln w="508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V76"/>
  <sheetViews>
    <sheetView tabSelected="1" view="pageBreakPreview" zoomScale="60" zoomScaleNormal="40" zoomScalePageLayoutView="0" workbookViewId="0" topLeftCell="B1">
      <selection activeCell="F20" sqref="F20:G20"/>
    </sheetView>
  </sheetViews>
  <sheetFormatPr defaultColWidth="9.00390625" defaultRowHeight="13.5"/>
  <cols>
    <col min="2" max="2" width="5.625" style="0" customWidth="1"/>
    <col min="3" max="3" width="44.625" style="0" customWidth="1"/>
    <col min="4" max="4" width="17.875" style="0" customWidth="1"/>
    <col min="5" max="5" width="29.625" style="0" customWidth="1"/>
    <col min="6" max="6" width="13.125" style="0" customWidth="1"/>
    <col min="7" max="7" width="29.625" style="0" customWidth="1"/>
    <col min="8" max="8" width="12.875" style="0" customWidth="1"/>
    <col min="9" max="9" width="29.625" style="0" customWidth="1"/>
    <col min="10" max="10" width="13.125" style="0" customWidth="1"/>
    <col min="11" max="11" width="29.625" style="0" customWidth="1"/>
    <col min="12" max="12" width="13.125" style="0" customWidth="1"/>
    <col min="13" max="13" width="29.625" style="0" customWidth="1"/>
    <col min="14" max="14" width="13.125" style="0" customWidth="1"/>
    <col min="15" max="15" width="29.625" style="0" customWidth="1"/>
    <col min="16" max="16" width="13.125" style="0" customWidth="1"/>
    <col min="17" max="17" width="29.625" style="0" customWidth="1"/>
    <col min="18" max="18" width="13.125" style="0" customWidth="1"/>
    <col min="19" max="19" width="29.625" style="0" customWidth="1"/>
    <col min="20" max="20" width="4.375" style="0" customWidth="1"/>
  </cols>
  <sheetData>
    <row r="1" spans="2:20" ht="36.75" customHeight="1" thickBot="1">
      <c r="B1" s="7" t="s">
        <v>153</v>
      </c>
      <c r="H1" s="2"/>
      <c r="J1" s="2"/>
      <c r="M1" s="7"/>
      <c r="N1" s="7"/>
      <c r="P1" s="2" t="s">
        <v>63</v>
      </c>
      <c r="Q1" s="27" t="s">
        <v>64</v>
      </c>
      <c r="T1" s="12"/>
    </row>
    <row r="2" spans="2:21" ht="29.25" customHeight="1">
      <c r="B2" s="305"/>
      <c r="C2" s="306"/>
      <c r="D2" s="340" t="s">
        <v>8</v>
      </c>
      <c r="E2" s="268"/>
      <c r="F2" s="268"/>
      <c r="G2" s="268"/>
      <c r="H2" s="271"/>
      <c r="I2" s="271"/>
      <c r="J2" s="267" t="s">
        <v>9</v>
      </c>
      <c r="K2" s="268"/>
      <c r="L2" s="267" t="s">
        <v>10</v>
      </c>
      <c r="M2" s="271"/>
      <c r="N2" s="267" t="s">
        <v>11</v>
      </c>
      <c r="O2" s="268"/>
      <c r="P2" s="267" t="s">
        <v>12</v>
      </c>
      <c r="Q2" s="268"/>
      <c r="R2" s="267" t="s">
        <v>13</v>
      </c>
      <c r="S2" s="273"/>
      <c r="U2" s="12"/>
    </row>
    <row r="3" spans="2:22" ht="30.75" customHeight="1" thickBot="1">
      <c r="B3" s="300" t="s">
        <v>2</v>
      </c>
      <c r="C3" s="301"/>
      <c r="D3" s="276" t="s">
        <v>34</v>
      </c>
      <c r="E3" s="304"/>
      <c r="F3" s="276" t="s">
        <v>34</v>
      </c>
      <c r="G3" s="304"/>
      <c r="H3" s="276" t="s">
        <v>34</v>
      </c>
      <c r="I3" s="304"/>
      <c r="J3" s="269" t="s">
        <v>1</v>
      </c>
      <c r="K3" s="302"/>
      <c r="L3" s="276" t="s">
        <v>5</v>
      </c>
      <c r="M3" s="303"/>
      <c r="N3" s="269" t="s">
        <v>1</v>
      </c>
      <c r="O3" s="270"/>
      <c r="P3" s="269" t="s">
        <v>1</v>
      </c>
      <c r="Q3" s="270"/>
      <c r="R3" s="276" t="s">
        <v>5</v>
      </c>
      <c r="S3" s="277"/>
      <c r="U3" s="12"/>
      <c r="V3" s="12"/>
    </row>
    <row r="4" spans="2:19" ht="34.5" customHeight="1">
      <c r="B4" s="216" t="s">
        <v>22</v>
      </c>
      <c r="C4" s="209" t="s">
        <v>36</v>
      </c>
      <c r="D4" s="308">
        <v>39448</v>
      </c>
      <c r="E4" s="309"/>
      <c r="F4" s="307">
        <f>D4+14</f>
        <v>39462</v>
      </c>
      <c r="G4" s="252"/>
      <c r="H4" s="251">
        <f>D4+28</f>
        <v>39476</v>
      </c>
      <c r="I4" s="252"/>
      <c r="J4" s="260">
        <f>D4+42</f>
        <v>39490</v>
      </c>
      <c r="K4" s="261"/>
      <c r="L4" s="251">
        <f>D4+70</f>
        <v>39518</v>
      </c>
      <c r="M4" s="252"/>
      <c r="N4" s="260">
        <f>D4+98</f>
        <v>39546</v>
      </c>
      <c r="O4" s="261"/>
      <c r="P4" s="260">
        <f>D4+126</f>
        <v>39574</v>
      </c>
      <c r="Q4" s="261"/>
      <c r="R4" s="251">
        <f>D4+154</f>
        <v>39602</v>
      </c>
      <c r="S4" s="278"/>
    </row>
    <row r="5" spans="2:19" ht="42" customHeight="1" thickBot="1">
      <c r="B5" s="245"/>
      <c r="C5" s="210" t="s">
        <v>37</v>
      </c>
      <c r="D5" s="264" t="s">
        <v>39</v>
      </c>
      <c r="E5" s="263"/>
      <c r="F5" s="314" t="s">
        <v>39</v>
      </c>
      <c r="G5" s="315"/>
      <c r="H5" s="314" t="s">
        <v>39</v>
      </c>
      <c r="I5" s="315"/>
      <c r="J5" s="262" t="s">
        <v>39</v>
      </c>
      <c r="K5" s="263"/>
      <c r="L5" s="264" t="s">
        <v>39</v>
      </c>
      <c r="M5" s="263"/>
      <c r="N5" s="262" t="s">
        <v>39</v>
      </c>
      <c r="O5" s="263"/>
      <c r="P5" s="262" t="s">
        <v>39</v>
      </c>
      <c r="Q5" s="263"/>
      <c r="R5" s="264" t="s">
        <v>39</v>
      </c>
      <c r="S5" s="281"/>
    </row>
    <row r="6" spans="2:19" ht="28.5" customHeight="1" thickBot="1">
      <c r="B6" s="246"/>
      <c r="C6" s="195" t="s">
        <v>3</v>
      </c>
      <c r="D6" s="265" t="s">
        <v>33</v>
      </c>
      <c r="E6" s="313"/>
      <c r="F6" s="312" t="s">
        <v>33</v>
      </c>
      <c r="G6" s="313"/>
      <c r="H6" s="312" t="s">
        <v>33</v>
      </c>
      <c r="I6" s="313"/>
      <c r="J6" s="310" t="s">
        <v>33</v>
      </c>
      <c r="K6" s="311"/>
      <c r="L6" s="265" t="s">
        <v>33</v>
      </c>
      <c r="M6" s="266"/>
      <c r="N6" s="310" t="s">
        <v>33</v>
      </c>
      <c r="O6" s="266"/>
      <c r="P6" s="310" t="s">
        <v>33</v>
      </c>
      <c r="Q6" s="311"/>
      <c r="R6" s="265" t="s">
        <v>33</v>
      </c>
      <c r="S6" s="282"/>
    </row>
    <row r="7" spans="2:20" ht="28.5" customHeight="1">
      <c r="B7" s="246"/>
      <c r="C7" s="316" t="s">
        <v>72</v>
      </c>
      <c r="D7" s="93" t="s">
        <v>49</v>
      </c>
      <c r="E7" s="104" t="s">
        <v>76</v>
      </c>
      <c r="F7" s="93" t="s">
        <v>49</v>
      </c>
      <c r="G7" s="104" t="s">
        <v>76</v>
      </c>
      <c r="H7" s="93" t="s">
        <v>49</v>
      </c>
      <c r="I7" s="104" t="s">
        <v>76</v>
      </c>
      <c r="J7" s="95" t="s">
        <v>49</v>
      </c>
      <c r="K7" s="113" t="s">
        <v>76</v>
      </c>
      <c r="L7" s="93" t="s">
        <v>49</v>
      </c>
      <c r="M7" s="104" t="s">
        <v>76</v>
      </c>
      <c r="N7" s="95" t="s">
        <v>49</v>
      </c>
      <c r="O7" s="113" t="s">
        <v>76</v>
      </c>
      <c r="P7" s="95" t="s">
        <v>49</v>
      </c>
      <c r="Q7" s="113" t="s">
        <v>76</v>
      </c>
      <c r="R7" s="93" t="s">
        <v>49</v>
      </c>
      <c r="S7" s="133" t="s">
        <v>76</v>
      </c>
      <c r="T7" s="12"/>
    </row>
    <row r="8" spans="2:20" ht="28.5" customHeight="1">
      <c r="B8" s="246"/>
      <c r="C8" s="317"/>
      <c r="D8" s="88" t="s">
        <v>50</v>
      </c>
      <c r="E8" s="89" t="s">
        <v>76</v>
      </c>
      <c r="F8" s="88" t="s">
        <v>50</v>
      </c>
      <c r="G8" s="89" t="s">
        <v>76</v>
      </c>
      <c r="H8" s="88" t="s">
        <v>50</v>
      </c>
      <c r="I8" s="89" t="s">
        <v>76</v>
      </c>
      <c r="J8" s="90" t="s">
        <v>50</v>
      </c>
      <c r="K8" s="91" t="s">
        <v>76</v>
      </c>
      <c r="L8" s="88" t="s">
        <v>50</v>
      </c>
      <c r="M8" s="89" t="s">
        <v>76</v>
      </c>
      <c r="N8" s="90" t="s">
        <v>50</v>
      </c>
      <c r="O8" s="91" t="s">
        <v>76</v>
      </c>
      <c r="P8" s="90" t="s">
        <v>50</v>
      </c>
      <c r="Q8" s="91" t="s">
        <v>76</v>
      </c>
      <c r="R8" s="88" t="s">
        <v>50</v>
      </c>
      <c r="S8" s="92" t="s">
        <v>76</v>
      </c>
      <c r="T8" s="12"/>
    </row>
    <row r="9" spans="2:20" ht="28.5" customHeight="1">
      <c r="B9" s="246"/>
      <c r="C9" s="317"/>
      <c r="D9" s="88" t="s">
        <v>51</v>
      </c>
      <c r="E9" s="89" t="s">
        <v>76</v>
      </c>
      <c r="F9" s="88" t="s">
        <v>51</v>
      </c>
      <c r="G9" s="89" t="s">
        <v>76</v>
      </c>
      <c r="H9" s="88" t="s">
        <v>51</v>
      </c>
      <c r="I9" s="89" t="s">
        <v>76</v>
      </c>
      <c r="J9" s="90" t="s">
        <v>51</v>
      </c>
      <c r="K9" s="91" t="s">
        <v>76</v>
      </c>
      <c r="L9" s="88" t="s">
        <v>51</v>
      </c>
      <c r="M9" s="89" t="s">
        <v>76</v>
      </c>
      <c r="N9" s="90" t="s">
        <v>51</v>
      </c>
      <c r="O9" s="91" t="s">
        <v>76</v>
      </c>
      <c r="P9" s="90" t="s">
        <v>51</v>
      </c>
      <c r="Q9" s="91" t="s">
        <v>76</v>
      </c>
      <c r="R9" s="88" t="s">
        <v>51</v>
      </c>
      <c r="S9" s="92" t="s">
        <v>76</v>
      </c>
      <c r="T9" s="12"/>
    </row>
    <row r="10" spans="2:20" ht="28.5" customHeight="1">
      <c r="B10" s="246"/>
      <c r="C10" s="317"/>
      <c r="D10" s="88" t="s">
        <v>52</v>
      </c>
      <c r="E10" s="105" t="s">
        <v>76</v>
      </c>
      <c r="F10" s="88" t="s">
        <v>52</v>
      </c>
      <c r="G10" s="105" t="s">
        <v>76</v>
      </c>
      <c r="H10" s="88" t="s">
        <v>52</v>
      </c>
      <c r="I10" s="105" t="s">
        <v>76</v>
      </c>
      <c r="J10" s="90" t="s">
        <v>52</v>
      </c>
      <c r="K10" s="114" t="s">
        <v>76</v>
      </c>
      <c r="L10" s="88" t="s">
        <v>52</v>
      </c>
      <c r="M10" s="105" t="s">
        <v>76</v>
      </c>
      <c r="N10" s="90" t="s">
        <v>52</v>
      </c>
      <c r="O10" s="114" t="s">
        <v>76</v>
      </c>
      <c r="P10" s="90" t="s">
        <v>52</v>
      </c>
      <c r="Q10" s="114" t="s">
        <v>76</v>
      </c>
      <c r="R10" s="88" t="s">
        <v>52</v>
      </c>
      <c r="S10" s="134" t="s">
        <v>76</v>
      </c>
      <c r="T10" s="12"/>
    </row>
    <row r="11" spans="2:20" ht="28.5" customHeight="1">
      <c r="B11" s="246"/>
      <c r="C11" s="317"/>
      <c r="D11" s="88" t="s">
        <v>75</v>
      </c>
      <c r="E11" s="89" t="s">
        <v>76</v>
      </c>
      <c r="F11" s="88" t="s">
        <v>75</v>
      </c>
      <c r="G11" s="89" t="s">
        <v>76</v>
      </c>
      <c r="H11" s="88" t="s">
        <v>75</v>
      </c>
      <c r="I11" s="89" t="s">
        <v>76</v>
      </c>
      <c r="J11" s="90" t="s">
        <v>75</v>
      </c>
      <c r="K11" s="91" t="s">
        <v>76</v>
      </c>
      <c r="L11" s="88" t="s">
        <v>75</v>
      </c>
      <c r="M11" s="89" t="s">
        <v>76</v>
      </c>
      <c r="N11" s="90" t="s">
        <v>75</v>
      </c>
      <c r="O11" s="91" t="s">
        <v>76</v>
      </c>
      <c r="P11" s="90" t="s">
        <v>75</v>
      </c>
      <c r="Q11" s="91" t="s">
        <v>76</v>
      </c>
      <c r="R11" s="88" t="s">
        <v>75</v>
      </c>
      <c r="S11" s="92" t="s">
        <v>76</v>
      </c>
      <c r="T11" s="12"/>
    </row>
    <row r="12" spans="2:20" ht="28.5" customHeight="1">
      <c r="B12" s="246"/>
      <c r="C12" s="317"/>
      <c r="D12" s="88" t="s">
        <v>53</v>
      </c>
      <c r="E12" s="105" t="s">
        <v>76</v>
      </c>
      <c r="F12" s="88" t="s">
        <v>53</v>
      </c>
      <c r="G12" s="105" t="s">
        <v>76</v>
      </c>
      <c r="H12" s="88" t="s">
        <v>53</v>
      </c>
      <c r="I12" s="105" t="s">
        <v>76</v>
      </c>
      <c r="J12" s="90" t="s">
        <v>53</v>
      </c>
      <c r="K12" s="114" t="s">
        <v>76</v>
      </c>
      <c r="L12" s="88" t="s">
        <v>53</v>
      </c>
      <c r="M12" s="105" t="s">
        <v>76</v>
      </c>
      <c r="N12" s="90" t="s">
        <v>53</v>
      </c>
      <c r="O12" s="114" t="s">
        <v>76</v>
      </c>
      <c r="P12" s="90" t="s">
        <v>53</v>
      </c>
      <c r="Q12" s="114" t="s">
        <v>76</v>
      </c>
      <c r="R12" s="88" t="s">
        <v>53</v>
      </c>
      <c r="S12" s="134" t="s">
        <v>76</v>
      </c>
      <c r="T12" s="12"/>
    </row>
    <row r="13" spans="2:20" ht="28.5" customHeight="1">
      <c r="B13" s="246"/>
      <c r="C13" s="317"/>
      <c r="D13" s="88" t="s">
        <v>54</v>
      </c>
      <c r="E13" s="89" t="s">
        <v>76</v>
      </c>
      <c r="F13" s="88" t="s">
        <v>54</v>
      </c>
      <c r="G13" s="89" t="s">
        <v>76</v>
      </c>
      <c r="H13" s="88" t="s">
        <v>54</v>
      </c>
      <c r="I13" s="89" t="s">
        <v>76</v>
      </c>
      <c r="J13" s="90" t="s">
        <v>54</v>
      </c>
      <c r="K13" s="91" t="s">
        <v>76</v>
      </c>
      <c r="L13" s="88" t="s">
        <v>54</v>
      </c>
      <c r="M13" s="89" t="s">
        <v>76</v>
      </c>
      <c r="N13" s="90" t="s">
        <v>54</v>
      </c>
      <c r="O13" s="91" t="s">
        <v>76</v>
      </c>
      <c r="P13" s="90" t="s">
        <v>54</v>
      </c>
      <c r="Q13" s="91" t="s">
        <v>76</v>
      </c>
      <c r="R13" s="88" t="s">
        <v>54</v>
      </c>
      <c r="S13" s="92" t="s">
        <v>76</v>
      </c>
      <c r="T13" s="12"/>
    </row>
    <row r="14" spans="2:20" ht="28.5" customHeight="1" thickBot="1">
      <c r="B14" s="246"/>
      <c r="C14" s="318"/>
      <c r="D14" s="98" t="s">
        <v>55</v>
      </c>
      <c r="E14" s="135" t="s">
        <v>76</v>
      </c>
      <c r="F14" s="98" t="s">
        <v>55</v>
      </c>
      <c r="G14" s="135" t="s">
        <v>76</v>
      </c>
      <c r="H14" s="98" t="s">
        <v>55</v>
      </c>
      <c r="I14" s="135" t="s">
        <v>76</v>
      </c>
      <c r="J14" s="100" t="s">
        <v>55</v>
      </c>
      <c r="K14" s="136" t="s">
        <v>76</v>
      </c>
      <c r="L14" s="98" t="s">
        <v>55</v>
      </c>
      <c r="M14" s="135" t="s">
        <v>76</v>
      </c>
      <c r="N14" s="100" t="s">
        <v>55</v>
      </c>
      <c r="O14" s="136" t="s">
        <v>76</v>
      </c>
      <c r="P14" s="100" t="s">
        <v>55</v>
      </c>
      <c r="Q14" s="136" t="s">
        <v>76</v>
      </c>
      <c r="R14" s="98" t="s">
        <v>55</v>
      </c>
      <c r="S14" s="137" t="s">
        <v>76</v>
      </c>
      <c r="T14" s="12"/>
    </row>
    <row r="15" spans="2:20" ht="28.5" customHeight="1">
      <c r="B15" s="246"/>
      <c r="C15" s="193" t="s">
        <v>71</v>
      </c>
      <c r="D15" s="93" t="s">
        <v>70</v>
      </c>
      <c r="E15" s="106" t="s">
        <v>77</v>
      </c>
      <c r="F15" s="93" t="s">
        <v>70</v>
      </c>
      <c r="G15" s="106" t="s">
        <v>77</v>
      </c>
      <c r="H15" s="93" t="s">
        <v>70</v>
      </c>
      <c r="I15" s="106" t="s">
        <v>77</v>
      </c>
      <c r="J15" s="95" t="s">
        <v>70</v>
      </c>
      <c r="K15" s="115" t="s">
        <v>77</v>
      </c>
      <c r="L15" s="93" t="s">
        <v>70</v>
      </c>
      <c r="M15" s="94" t="s">
        <v>77</v>
      </c>
      <c r="N15" s="95" t="s">
        <v>70</v>
      </c>
      <c r="O15" s="115" t="s">
        <v>77</v>
      </c>
      <c r="P15" s="95" t="s">
        <v>70</v>
      </c>
      <c r="Q15" s="96" t="s">
        <v>77</v>
      </c>
      <c r="R15" s="93" t="s">
        <v>70</v>
      </c>
      <c r="S15" s="97" t="s">
        <v>144</v>
      </c>
      <c r="T15" s="12"/>
    </row>
    <row r="16" spans="2:20" ht="28.5" customHeight="1">
      <c r="B16" s="246"/>
      <c r="C16" s="196"/>
      <c r="D16" s="88" t="s">
        <v>55</v>
      </c>
      <c r="E16" s="107" t="s">
        <v>77</v>
      </c>
      <c r="F16" s="88" t="s">
        <v>55</v>
      </c>
      <c r="G16" s="107" t="s">
        <v>77</v>
      </c>
      <c r="H16" s="88" t="s">
        <v>55</v>
      </c>
      <c r="I16" s="107" t="s">
        <v>77</v>
      </c>
      <c r="J16" s="90" t="s">
        <v>55</v>
      </c>
      <c r="K16" s="116" t="s">
        <v>77</v>
      </c>
      <c r="L16" s="88" t="s">
        <v>55</v>
      </c>
      <c r="M16" s="89" t="s">
        <v>77</v>
      </c>
      <c r="N16" s="109" t="s">
        <v>55</v>
      </c>
      <c r="O16" s="116" t="s">
        <v>77</v>
      </c>
      <c r="P16" s="90" t="s">
        <v>55</v>
      </c>
      <c r="Q16" s="91" t="s">
        <v>77</v>
      </c>
      <c r="R16" s="111" t="s">
        <v>55</v>
      </c>
      <c r="S16" s="92" t="s">
        <v>76</v>
      </c>
      <c r="T16" s="12"/>
    </row>
    <row r="17" spans="2:20" ht="30" customHeight="1" thickBot="1">
      <c r="B17" s="246"/>
      <c r="C17" s="194"/>
      <c r="D17" s="98" t="s">
        <v>55</v>
      </c>
      <c r="E17" s="108" t="s">
        <v>78</v>
      </c>
      <c r="F17" s="98" t="s">
        <v>55</v>
      </c>
      <c r="G17" s="108" t="s">
        <v>78</v>
      </c>
      <c r="H17" s="98" t="s">
        <v>55</v>
      </c>
      <c r="I17" s="108" t="s">
        <v>78</v>
      </c>
      <c r="J17" s="100" t="s">
        <v>55</v>
      </c>
      <c r="K17" s="117" t="s">
        <v>78</v>
      </c>
      <c r="L17" s="98" t="s">
        <v>55</v>
      </c>
      <c r="M17" s="99" t="s">
        <v>78</v>
      </c>
      <c r="N17" s="110" t="s">
        <v>55</v>
      </c>
      <c r="O17" s="117" t="s">
        <v>78</v>
      </c>
      <c r="P17" s="100" t="s">
        <v>55</v>
      </c>
      <c r="Q17" s="101" t="s">
        <v>78</v>
      </c>
      <c r="R17" s="112" t="s">
        <v>55</v>
      </c>
      <c r="S17" s="102" t="s">
        <v>145</v>
      </c>
      <c r="T17" s="12"/>
    </row>
    <row r="18" spans="2:19" ht="64.5" customHeight="1" thickBot="1">
      <c r="B18" s="247"/>
      <c r="C18" s="211" t="s">
        <v>4</v>
      </c>
      <c r="D18" s="241" t="s">
        <v>6</v>
      </c>
      <c r="E18" s="242"/>
      <c r="F18" s="325"/>
      <c r="G18" s="326"/>
      <c r="H18" s="325"/>
      <c r="I18" s="326"/>
      <c r="J18" s="330"/>
      <c r="K18" s="331"/>
      <c r="L18" s="241" t="s">
        <v>6</v>
      </c>
      <c r="M18" s="242"/>
      <c r="N18" s="258"/>
      <c r="O18" s="259"/>
      <c r="P18" s="258"/>
      <c r="Q18" s="272"/>
      <c r="R18" s="279" t="s">
        <v>58</v>
      </c>
      <c r="S18" s="280"/>
    </row>
    <row r="19" spans="2:19" ht="33" customHeight="1">
      <c r="B19" s="237" t="s">
        <v>21</v>
      </c>
      <c r="C19" s="327"/>
      <c r="D19" s="243" t="s">
        <v>20</v>
      </c>
      <c r="E19" s="250"/>
      <c r="F19" s="243" t="s">
        <v>30</v>
      </c>
      <c r="G19" s="244"/>
      <c r="H19" s="243" t="s">
        <v>30</v>
      </c>
      <c r="I19" s="244"/>
      <c r="J19" s="248" t="s">
        <v>30</v>
      </c>
      <c r="K19" s="249"/>
      <c r="L19" s="243" t="s">
        <v>20</v>
      </c>
      <c r="M19" s="250"/>
      <c r="N19" s="248" t="s">
        <v>30</v>
      </c>
      <c r="O19" s="249"/>
      <c r="P19" s="248" t="s">
        <v>30</v>
      </c>
      <c r="Q19" s="249"/>
      <c r="R19" s="243" t="s">
        <v>20</v>
      </c>
      <c r="S19" s="283"/>
    </row>
    <row r="20" spans="2:19" ht="43.5" customHeight="1" thickBot="1">
      <c r="B20" s="328"/>
      <c r="C20" s="329"/>
      <c r="D20" s="323" t="s">
        <v>19</v>
      </c>
      <c r="E20" s="324"/>
      <c r="F20" s="341" t="s">
        <v>18</v>
      </c>
      <c r="G20" s="342"/>
      <c r="H20" s="341" t="s">
        <v>18</v>
      </c>
      <c r="I20" s="342"/>
      <c r="J20" s="235" t="s">
        <v>18</v>
      </c>
      <c r="K20" s="236"/>
      <c r="L20" s="274" t="s">
        <v>19</v>
      </c>
      <c r="M20" s="294"/>
      <c r="N20" s="235" t="s">
        <v>18</v>
      </c>
      <c r="O20" s="236"/>
      <c r="P20" s="235" t="s">
        <v>18</v>
      </c>
      <c r="Q20" s="236"/>
      <c r="R20" s="274" t="s">
        <v>19</v>
      </c>
      <c r="S20" s="275"/>
    </row>
    <row r="21" spans="2:19" ht="30.75" customHeight="1" thickBot="1">
      <c r="B21" s="229" t="s">
        <v>83</v>
      </c>
      <c r="C21" s="253"/>
      <c r="D21" s="144" t="s">
        <v>82</v>
      </c>
      <c r="E21" s="148" t="s">
        <v>92</v>
      </c>
      <c r="F21" s="144" t="s">
        <v>82</v>
      </c>
      <c r="G21" s="143" t="s">
        <v>84</v>
      </c>
      <c r="H21" s="144" t="s">
        <v>82</v>
      </c>
      <c r="I21" s="143" t="s">
        <v>84</v>
      </c>
      <c r="J21" s="145" t="s">
        <v>82</v>
      </c>
      <c r="K21" s="146" t="s">
        <v>84</v>
      </c>
      <c r="L21" s="144" t="s">
        <v>82</v>
      </c>
      <c r="M21" s="143" t="s">
        <v>84</v>
      </c>
      <c r="N21" s="145" t="s">
        <v>82</v>
      </c>
      <c r="O21" s="146" t="s">
        <v>84</v>
      </c>
      <c r="P21" s="145" t="s">
        <v>82</v>
      </c>
      <c r="Q21" s="146" t="s">
        <v>84</v>
      </c>
      <c r="R21" s="144" t="s">
        <v>82</v>
      </c>
      <c r="S21" s="147" t="s">
        <v>84</v>
      </c>
    </row>
    <row r="22" spans="2:19" ht="30.75" customHeight="1">
      <c r="B22" s="254"/>
      <c r="C22" s="255"/>
      <c r="D22" s="138" t="s">
        <v>79</v>
      </c>
      <c r="E22" s="139" t="s">
        <v>85</v>
      </c>
      <c r="F22" s="138" t="s">
        <v>79</v>
      </c>
      <c r="G22" s="139" t="s">
        <v>85</v>
      </c>
      <c r="H22" s="138" t="s">
        <v>79</v>
      </c>
      <c r="I22" s="139" t="s">
        <v>85</v>
      </c>
      <c r="J22" s="140" t="s">
        <v>79</v>
      </c>
      <c r="K22" s="141" t="s">
        <v>85</v>
      </c>
      <c r="L22" s="138" t="s">
        <v>79</v>
      </c>
      <c r="M22" s="139" t="s">
        <v>85</v>
      </c>
      <c r="N22" s="140" t="s">
        <v>79</v>
      </c>
      <c r="O22" s="141" t="s">
        <v>85</v>
      </c>
      <c r="P22" s="140" t="s">
        <v>79</v>
      </c>
      <c r="Q22" s="141" t="s">
        <v>85</v>
      </c>
      <c r="R22" s="138" t="s">
        <v>79</v>
      </c>
      <c r="S22" s="142" t="s">
        <v>85</v>
      </c>
    </row>
    <row r="23" spans="2:19" ht="30.75" customHeight="1">
      <c r="B23" s="254"/>
      <c r="C23" s="255"/>
      <c r="D23" s="118" t="s">
        <v>80</v>
      </c>
      <c r="E23" s="119" t="s">
        <v>86</v>
      </c>
      <c r="F23" s="118" t="s">
        <v>80</v>
      </c>
      <c r="G23" s="119" t="s">
        <v>86</v>
      </c>
      <c r="H23" s="118" t="s">
        <v>80</v>
      </c>
      <c r="I23" s="119" t="s">
        <v>86</v>
      </c>
      <c r="J23" s="120" t="s">
        <v>80</v>
      </c>
      <c r="K23" s="121" t="s">
        <v>86</v>
      </c>
      <c r="L23" s="118" t="s">
        <v>80</v>
      </c>
      <c r="M23" s="119" t="s">
        <v>86</v>
      </c>
      <c r="N23" s="120" t="s">
        <v>80</v>
      </c>
      <c r="O23" s="121" t="s">
        <v>86</v>
      </c>
      <c r="P23" s="120" t="s">
        <v>80</v>
      </c>
      <c r="Q23" s="121" t="s">
        <v>86</v>
      </c>
      <c r="R23" s="118" t="s">
        <v>80</v>
      </c>
      <c r="S23" s="122" t="s">
        <v>86</v>
      </c>
    </row>
    <row r="24" spans="2:19" ht="30.75" customHeight="1" thickBot="1">
      <c r="B24" s="256"/>
      <c r="C24" s="257"/>
      <c r="D24" s="123" t="s">
        <v>81</v>
      </c>
      <c r="E24" s="124" t="s">
        <v>87</v>
      </c>
      <c r="F24" s="123" t="s">
        <v>81</v>
      </c>
      <c r="G24" s="124" t="s">
        <v>87</v>
      </c>
      <c r="H24" s="123" t="s">
        <v>81</v>
      </c>
      <c r="I24" s="124" t="s">
        <v>87</v>
      </c>
      <c r="J24" s="125" t="s">
        <v>81</v>
      </c>
      <c r="K24" s="126" t="s">
        <v>87</v>
      </c>
      <c r="L24" s="123" t="s">
        <v>81</v>
      </c>
      <c r="M24" s="124" t="s">
        <v>87</v>
      </c>
      <c r="N24" s="125" t="s">
        <v>81</v>
      </c>
      <c r="O24" s="126" t="s">
        <v>87</v>
      </c>
      <c r="P24" s="125" t="s">
        <v>81</v>
      </c>
      <c r="Q24" s="126" t="s">
        <v>87</v>
      </c>
      <c r="R24" s="123" t="s">
        <v>81</v>
      </c>
      <c r="S24" s="127" t="s">
        <v>87</v>
      </c>
    </row>
    <row r="25" spans="2:19" ht="27" customHeight="1">
      <c r="B25" s="229" t="s">
        <v>38</v>
      </c>
      <c r="C25" s="230"/>
      <c r="D25" s="284" t="s">
        <v>88</v>
      </c>
      <c r="E25" s="295"/>
      <c r="F25" s="284" t="s">
        <v>88</v>
      </c>
      <c r="G25" s="295"/>
      <c r="H25" s="284" t="s">
        <v>88</v>
      </c>
      <c r="I25" s="295"/>
      <c r="J25" s="286" t="s">
        <v>88</v>
      </c>
      <c r="K25" s="287"/>
      <c r="L25" s="284" t="s">
        <v>88</v>
      </c>
      <c r="M25" s="295"/>
      <c r="N25" s="286" t="s">
        <v>88</v>
      </c>
      <c r="O25" s="287"/>
      <c r="P25" s="286" t="s">
        <v>88</v>
      </c>
      <c r="Q25" s="287"/>
      <c r="R25" s="284" t="s">
        <v>88</v>
      </c>
      <c r="S25" s="285"/>
    </row>
    <row r="26" spans="2:19" ht="27" customHeight="1">
      <c r="B26" s="231"/>
      <c r="C26" s="232"/>
      <c r="D26" s="223" t="s">
        <v>89</v>
      </c>
      <c r="E26" s="224"/>
      <c r="F26" s="223" t="s">
        <v>89</v>
      </c>
      <c r="G26" s="224"/>
      <c r="H26" s="223" t="s">
        <v>89</v>
      </c>
      <c r="I26" s="224"/>
      <c r="J26" s="212" t="s">
        <v>89</v>
      </c>
      <c r="K26" s="213"/>
      <c r="L26" s="223" t="s">
        <v>89</v>
      </c>
      <c r="M26" s="224"/>
      <c r="N26" s="212" t="s">
        <v>89</v>
      </c>
      <c r="O26" s="213"/>
      <c r="P26" s="212" t="s">
        <v>89</v>
      </c>
      <c r="Q26" s="213"/>
      <c r="R26" s="223" t="s">
        <v>89</v>
      </c>
      <c r="S26" s="288"/>
    </row>
    <row r="27" spans="2:19" ht="27" customHeight="1">
      <c r="B27" s="231"/>
      <c r="C27" s="232"/>
      <c r="D27" s="223" t="s">
        <v>152</v>
      </c>
      <c r="E27" s="224"/>
      <c r="F27" s="223" t="s">
        <v>152</v>
      </c>
      <c r="G27" s="224"/>
      <c r="H27" s="223" t="s">
        <v>152</v>
      </c>
      <c r="I27" s="224"/>
      <c r="J27" s="212" t="s">
        <v>90</v>
      </c>
      <c r="K27" s="213"/>
      <c r="L27" s="223" t="s">
        <v>152</v>
      </c>
      <c r="M27" s="224"/>
      <c r="N27" s="212" t="s">
        <v>152</v>
      </c>
      <c r="O27" s="213"/>
      <c r="P27" s="212" t="s">
        <v>152</v>
      </c>
      <c r="Q27" s="213"/>
      <c r="R27" s="223" t="s">
        <v>152</v>
      </c>
      <c r="S27" s="288"/>
    </row>
    <row r="28" spans="2:19" ht="27" customHeight="1" thickBot="1">
      <c r="B28" s="233"/>
      <c r="C28" s="234"/>
      <c r="D28" s="227" t="s">
        <v>91</v>
      </c>
      <c r="E28" s="228"/>
      <c r="F28" s="227" t="s">
        <v>91</v>
      </c>
      <c r="G28" s="228"/>
      <c r="H28" s="227" t="s">
        <v>91</v>
      </c>
      <c r="I28" s="228"/>
      <c r="J28" s="214" t="s">
        <v>151</v>
      </c>
      <c r="K28" s="215"/>
      <c r="L28" s="227" t="s">
        <v>151</v>
      </c>
      <c r="M28" s="228"/>
      <c r="N28" s="214" t="s">
        <v>151</v>
      </c>
      <c r="O28" s="215"/>
      <c r="P28" s="214" t="s">
        <v>151</v>
      </c>
      <c r="Q28" s="215"/>
      <c r="R28" s="227" t="s">
        <v>151</v>
      </c>
      <c r="S28" s="289"/>
    </row>
    <row r="29" spans="2:19" ht="82.5" customHeight="1" thickBot="1">
      <c r="B29" s="237" t="s">
        <v>35</v>
      </c>
      <c r="C29" s="238"/>
      <c r="D29" s="239" t="s">
        <v>158</v>
      </c>
      <c r="E29" s="240"/>
      <c r="F29" s="343"/>
      <c r="G29" s="344"/>
      <c r="H29" s="344"/>
      <c r="I29" s="344"/>
      <c r="J29" s="332" t="s">
        <v>32</v>
      </c>
      <c r="K29" s="333"/>
      <c r="L29" s="225"/>
      <c r="M29" s="226"/>
      <c r="N29" s="220" t="s">
        <v>32</v>
      </c>
      <c r="O29" s="221"/>
      <c r="P29" s="221"/>
      <c r="Q29" s="222"/>
      <c r="R29" s="225"/>
      <c r="S29" s="339"/>
    </row>
    <row r="30" spans="2:19" ht="43.5" customHeight="1">
      <c r="B30" s="216" t="s">
        <v>62</v>
      </c>
      <c r="C30" s="189" t="s">
        <v>150</v>
      </c>
      <c r="D30" s="67"/>
      <c r="E30" s="68"/>
      <c r="F30" s="51"/>
      <c r="G30" s="69"/>
      <c r="H30" s="70"/>
      <c r="I30" s="70"/>
      <c r="J30" s="71"/>
      <c r="K30" s="72"/>
      <c r="L30" s="73"/>
      <c r="M30" s="74"/>
      <c r="N30" s="128"/>
      <c r="O30" s="129"/>
      <c r="P30" s="130"/>
      <c r="Q30" s="129"/>
      <c r="R30" s="131"/>
      <c r="S30" s="132"/>
    </row>
    <row r="31" spans="2:19" ht="43.5" customHeight="1">
      <c r="B31" s="217"/>
      <c r="C31" s="190" t="s">
        <v>73</v>
      </c>
      <c r="D31" s="19"/>
      <c r="E31" s="31"/>
      <c r="F31" s="22"/>
      <c r="G31" s="32"/>
      <c r="H31" s="23"/>
      <c r="I31" s="23"/>
      <c r="J31" s="21"/>
      <c r="K31" s="20"/>
      <c r="L31" s="18"/>
      <c r="M31" s="34"/>
      <c r="N31" s="17"/>
      <c r="O31" s="20"/>
      <c r="P31" s="33"/>
      <c r="Q31" s="20"/>
      <c r="R31" s="18"/>
      <c r="S31" s="75"/>
    </row>
    <row r="32" spans="2:19" ht="43.5" customHeight="1">
      <c r="B32" s="217"/>
      <c r="C32" s="190" t="s">
        <v>74</v>
      </c>
      <c r="D32" s="19"/>
      <c r="E32" s="31"/>
      <c r="F32" s="22"/>
      <c r="G32" s="32"/>
      <c r="H32" s="23"/>
      <c r="I32" s="23"/>
      <c r="J32" s="21"/>
      <c r="K32" s="20"/>
      <c r="L32" s="18"/>
      <c r="M32" s="34"/>
      <c r="N32" s="17"/>
      <c r="O32" s="20"/>
      <c r="P32" s="33"/>
      <c r="Q32" s="20"/>
      <c r="R32" s="18"/>
      <c r="S32" s="75"/>
    </row>
    <row r="33" spans="2:19" ht="43.5" customHeight="1" thickBot="1">
      <c r="B33" s="218"/>
      <c r="C33" s="191" t="s">
        <v>149</v>
      </c>
      <c r="D33" s="76"/>
      <c r="E33" s="77"/>
      <c r="F33" s="57"/>
      <c r="G33" s="78"/>
      <c r="H33" s="79"/>
      <c r="I33" s="79"/>
      <c r="J33" s="80"/>
      <c r="K33" s="81"/>
      <c r="L33" s="82"/>
      <c r="M33" s="83"/>
      <c r="N33" s="84"/>
      <c r="O33" s="81"/>
      <c r="P33" s="85"/>
      <c r="Q33" s="81"/>
      <c r="R33" s="82"/>
      <c r="S33" s="86"/>
    </row>
    <row r="34" spans="2:19" ht="43.5" customHeight="1">
      <c r="B34" s="216" t="s">
        <v>106</v>
      </c>
      <c r="C34" s="189" t="s">
        <v>93</v>
      </c>
      <c r="D34" s="67"/>
      <c r="E34" s="68"/>
      <c r="F34" s="51"/>
      <c r="G34" s="69"/>
      <c r="H34" s="70"/>
      <c r="I34" s="70"/>
      <c r="J34" s="71"/>
      <c r="K34" s="72"/>
      <c r="L34" s="73"/>
      <c r="M34" s="74"/>
      <c r="N34" s="128"/>
      <c r="O34" s="129"/>
      <c r="P34" s="130"/>
      <c r="Q34" s="129"/>
      <c r="R34" s="131"/>
      <c r="S34" s="132"/>
    </row>
    <row r="35" spans="2:19" ht="43.5" customHeight="1">
      <c r="B35" s="219"/>
      <c r="C35" s="190" t="s">
        <v>66</v>
      </c>
      <c r="D35" s="19"/>
      <c r="E35" s="31"/>
      <c r="F35" s="22"/>
      <c r="G35" s="32"/>
      <c r="H35" s="23"/>
      <c r="I35" s="23"/>
      <c r="J35" s="21"/>
      <c r="K35" s="20"/>
      <c r="L35" s="18"/>
      <c r="M35" s="34"/>
      <c r="N35" s="17"/>
      <c r="O35" s="20"/>
      <c r="P35" s="33"/>
      <c r="Q35" s="20"/>
      <c r="R35" s="18"/>
      <c r="S35" s="75"/>
    </row>
    <row r="36" spans="2:19" ht="43.5" customHeight="1">
      <c r="B36" s="219"/>
      <c r="C36" s="190" t="s">
        <v>67</v>
      </c>
      <c r="D36" s="19"/>
      <c r="E36" s="31"/>
      <c r="F36" s="22"/>
      <c r="G36" s="32"/>
      <c r="H36" s="23"/>
      <c r="I36" s="23"/>
      <c r="J36" s="21"/>
      <c r="K36" s="20"/>
      <c r="L36" s="18"/>
      <c r="M36" s="34"/>
      <c r="N36" s="17"/>
      <c r="O36" s="20"/>
      <c r="P36" s="33"/>
      <c r="Q36" s="20"/>
      <c r="R36" s="18"/>
      <c r="S36" s="75"/>
    </row>
    <row r="37" spans="2:19" ht="43.5" customHeight="1">
      <c r="B37" s="219"/>
      <c r="C37" s="190" t="s">
        <v>94</v>
      </c>
      <c r="D37" s="19"/>
      <c r="E37" s="31"/>
      <c r="F37" s="22"/>
      <c r="G37" s="32"/>
      <c r="H37" s="23"/>
      <c r="I37" s="23"/>
      <c r="J37" s="21"/>
      <c r="K37" s="20"/>
      <c r="L37" s="18"/>
      <c r="M37" s="34"/>
      <c r="N37" s="17"/>
      <c r="O37" s="20"/>
      <c r="P37" s="33"/>
      <c r="Q37" s="20"/>
      <c r="R37" s="18"/>
      <c r="S37" s="75"/>
    </row>
    <row r="38" spans="2:19" ht="43.5" customHeight="1" thickBot="1">
      <c r="B38" s="218"/>
      <c r="C38" s="191" t="s">
        <v>69</v>
      </c>
      <c r="D38" s="76"/>
      <c r="E38" s="77"/>
      <c r="F38" s="57"/>
      <c r="G38" s="78"/>
      <c r="H38" s="79"/>
      <c r="I38" s="79"/>
      <c r="J38" s="80"/>
      <c r="K38" s="81"/>
      <c r="L38" s="82"/>
      <c r="M38" s="83"/>
      <c r="N38" s="84"/>
      <c r="O38" s="81"/>
      <c r="P38" s="85"/>
      <c r="Q38" s="81"/>
      <c r="R38" s="82"/>
      <c r="S38" s="86"/>
    </row>
    <row r="39" spans="2:19" ht="45" customHeight="1">
      <c r="B39" s="216" t="s">
        <v>57</v>
      </c>
      <c r="C39" s="184" t="s">
        <v>59</v>
      </c>
      <c r="D39" s="298"/>
      <c r="E39" s="299"/>
      <c r="F39" s="321"/>
      <c r="G39" s="322"/>
      <c r="H39" s="321"/>
      <c r="I39" s="322"/>
      <c r="J39" s="336"/>
      <c r="K39" s="338"/>
      <c r="L39" s="298"/>
      <c r="M39" s="299"/>
      <c r="N39" s="336"/>
      <c r="O39" s="337"/>
      <c r="P39" s="336"/>
      <c r="Q39" s="338"/>
      <c r="R39" s="298"/>
      <c r="S39" s="345"/>
    </row>
    <row r="40" spans="2:19" ht="45" customHeight="1">
      <c r="B40" s="319"/>
      <c r="C40" s="185" t="s">
        <v>23</v>
      </c>
      <c r="D40" s="3"/>
      <c r="E40" s="4"/>
      <c r="F40" s="296"/>
      <c r="G40" s="297"/>
      <c r="H40" s="296"/>
      <c r="I40" s="297"/>
      <c r="J40" s="292"/>
      <c r="K40" s="293"/>
      <c r="L40" s="3"/>
      <c r="M40" s="4"/>
      <c r="N40" s="292"/>
      <c r="O40" s="293"/>
      <c r="P40" s="292"/>
      <c r="Q40" s="293"/>
      <c r="R40" s="3"/>
      <c r="S40" s="61"/>
    </row>
    <row r="41" spans="2:19" ht="45" customHeight="1">
      <c r="B41" s="319"/>
      <c r="C41" s="185" t="s">
        <v>24</v>
      </c>
      <c r="D41" s="3"/>
      <c r="E41" s="5"/>
      <c r="F41" s="296"/>
      <c r="G41" s="297"/>
      <c r="H41" s="296"/>
      <c r="I41" s="297"/>
      <c r="J41" s="292"/>
      <c r="K41" s="293"/>
      <c r="L41" s="3"/>
      <c r="M41" s="5"/>
      <c r="N41" s="292"/>
      <c r="O41" s="293"/>
      <c r="P41" s="292"/>
      <c r="Q41" s="293"/>
      <c r="R41" s="346"/>
      <c r="S41" s="347"/>
    </row>
    <row r="42" spans="2:20" ht="45" customHeight="1">
      <c r="B42" s="319"/>
      <c r="C42" s="185" t="s">
        <v>25</v>
      </c>
      <c r="D42" s="3"/>
      <c r="E42" s="4"/>
      <c r="F42" s="296"/>
      <c r="G42" s="297"/>
      <c r="H42" s="296"/>
      <c r="I42" s="297"/>
      <c r="J42" s="292"/>
      <c r="K42" s="293"/>
      <c r="L42" s="3"/>
      <c r="M42" s="4"/>
      <c r="N42" s="292"/>
      <c r="O42" s="293"/>
      <c r="P42" s="292"/>
      <c r="Q42" s="293"/>
      <c r="R42" s="3"/>
      <c r="S42" s="61"/>
      <c r="T42" s="12"/>
    </row>
    <row r="43" spans="2:19" ht="45" customHeight="1">
      <c r="B43" s="319"/>
      <c r="C43" s="185" t="s">
        <v>26</v>
      </c>
      <c r="D43" s="3"/>
      <c r="E43" s="4"/>
      <c r="F43" s="296"/>
      <c r="G43" s="297"/>
      <c r="H43" s="296"/>
      <c r="I43" s="297"/>
      <c r="J43" s="292"/>
      <c r="K43" s="293"/>
      <c r="L43" s="3"/>
      <c r="M43" s="4"/>
      <c r="N43" s="292"/>
      <c r="O43" s="293"/>
      <c r="P43" s="292"/>
      <c r="Q43" s="293"/>
      <c r="R43" s="3"/>
      <c r="S43" s="61"/>
    </row>
    <row r="44" spans="2:19" ht="45" customHeight="1">
      <c r="B44" s="319"/>
      <c r="C44" s="186" t="s">
        <v>27</v>
      </c>
      <c r="D44" s="3"/>
      <c r="E44" s="4"/>
      <c r="F44" s="296"/>
      <c r="G44" s="297"/>
      <c r="H44" s="296"/>
      <c r="I44" s="297"/>
      <c r="J44" s="292"/>
      <c r="K44" s="293"/>
      <c r="L44" s="3"/>
      <c r="M44" s="4"/>
      <c r="N44" s="292"/>
      <c r="O44" s="293"/>
      <c r="P44" s="292"/>
      <c r="Q44" s="293"/>
      <c r="R44" s="3"/>
      <c r="S44" s="61"/>
    </row>
    <row r="45" spans="2:19" ht="45" customHeight="1">
      <c r="B45" s="319"/>
      <c r="C45" s="186" t="s">
        <v>28</v>
      </c>
      <c r="D45" s="3"/>
      <c r="E45" s="6"/>
      <c r="F45" s="296"/>
      <c r="G45" s="297"/>
      <c r="H45" s="296"/>
      <c r="I45" s="297"/>
      <c r="J45" s="292"/>
      <c r="K45" s="293"/>
      <c r="L45" s="3"/>
      <c r="M45" s="6"/>
      <c r="N45" s="292"/>
      <c r="O45" s="293"/>
      <c r="P45" s="292"/>
      <c r="Q45" s="293"/>
      <c r="R45" s="3"/>
      <c r="S45" s="62"/>
    </row>
    <row r="46" spans="2:19" ht="45" customHeight="1">
      <c r="B46" s="319"/>
      <c r="C46" s="187" t="s">
        <v>60</v>
      </c>
      <c r="D46" s="3"/>
      <c r="E46" s="6"/>
      <c r="F46" s="296"/>
      <c r="G46" s="297"/>
      <c r="H46" s="296"/>
      <c r="I46" s="297"/>
      <c r="J46" s="292"/>
      <c r="K46" s="293"/>
      <c r="L46" s="3"/>
      <c r="M46" s="6"/>
      <c r="N46" s="292"/>
      <c r="O46" s="293"/>
      <c r="P46" s="292"/>
      <c r="Q46" s="293"/>
      <c r="R46" s="3"/>
      <c r="S46" s="62"/>
    </row>
    <row r="47" spans="2:19" ht="45" customHeight="1">
      <c r="B47" s="319"/>
      <c r="C47" s="187" t="s">
        <v>147</v>
      </c>
      <c r="D47" s="203"/>
      <c r="E47" s="6"/>
      <c r="F47" s="204"/>
      <c r="G47" s="205"/>
      <c r="H47" s="204"/>
      <c r="I47" s="205"/>
      <c r="J47" s="206"/>
      <c r="K47" s="207"/>
      <c r="L47" s="203"/>
      <c r="M47" s="6"/>
      <c r="N47" s="206"/>
      <c r="O47" s="207"/>
      <c r="P47" s="206"/>
      <c r="Q47" s="207"/>
      <c r="R47" s="203"/>
      <c r="S47" s="62"/>
    </row>
    <row r="48" spans="2:19" ht="45" customHeight="1">
      <c r="B48" s="319"/>
      <c r="C48" s="187" t="s">
        <v>146</v>
      </c>
      <c r="D48" s="203"/>
      <c r="E48" s="6"/>
      <c r="F48" s="204"/>
      <c r="G48" s="205"/>
      <c r="H48" s="204"/>
      <c r="I48" s="205"/>
      <c r="J48" s="206"/>
      <c r="K48" s="207"/>
      <c r="L48" s="203"/>
      <c r="M48" s="6"/>
      <c r="N48" s="206"/>
      <c r="O48" s="207"/>
      <c r="P48" s="206"/>
      <c r="Q48" s="207"/>
      <c r="R48" s="203"/>
      <c r="S48" s="62"/>
    </row>
    <row r="49" spans="2:20" ht="45" customHeight="1" thickBot="1">
      <c r="B49" s="320"/>
      <c r="C49" s="191" t="s">
        <v>69</v>
      </c>
      <c r="D49" s="65"/>
      <c r="E49" s="87"/>
      <c r="F49" s="290"/>
      <c r="G49" s="291"/>
      <c r="H49" s="290"/>
      <c r="I49" s="291"/>
      <c r="J49" s="334"/>
      <c r="K49" s="335"/>
      <c r="L49" s="65"/>
      <c r="M49" s="87"/>
      <c r="N49" s="334"/>
      <c r="O49" s="335"/>
      <c r="P49" s="334"/>
      <c r="Q49" s="335"/>
      <c r="R49" s="65"/>
      <c r="S49" s="66"/>
      <c r="T49" s="12"/>
    </row>
    <row r="50" spans="3:20" ht="66" customHeight="1" thickBot="1">
      <c r="C50" s="1"/>
      <c r="M50" s="13" t="s">
        <v>17</v>
      </c>
      <c r="N50" s="14"/>
      <c r="O50" s="14"/>
      <c r="P50" s="14"/>
      <c r="Q50" s="14"/>
      <c r="R50" s="14"/>
      <c r="S50" s="202"/>
      <c r="T50" s="12"/>
    </row>
    <row r="51" spans="3:15" ht="14.25" thickTop="1">
      <c r="C51" s="1"/>
      <c r="O51" s="16"/>
    </row>
    <row r="52" spans="3:22" ht="13.5">
      <c r="C52" s="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4:22" ht="13.5">
      <c r="N53" s="12"/>
      <c r="O53" s="12"/>
      <c r="P53" s="12"/>
      <c r="Q53" s="12"/>
      <c r="R53" s="12"/>
      <c r="S53" s="12"/>
      <c r="T53" s="12"/>
      <c r="U53" s="12"/>
      <c r="V53" s="12"/>
    </row>
    <row r="54" spans="14:22" ht="13.5">
      <c r="N54" s="12"/>
      <c r="O54" s="12"/>
      <c r="P54" s="12"/>
      <c r="Q54" s="12"/>
      <c r="R54" s="12"/>
      <c r="S54" s="12"/>
      <c r="T54" s="12"/>
      <c r="U54" s="12"/>
      <c r="V54" s="12"/>
    </row>
    <row r="55" spans="14:22" ht="13.5">
      <c r="N55" s="12"/>
      <c r="O55" s="12"/>
      <c r="P55" s="12"/>
      <c r="Q55" s="12"/>
      <c r="R55" s="12"/>
      <c r="S55" s="12"/>
      <c r="T55" s="12"/>
      <c r="U55" s="12"/>
      <c r="V55" s="12"/>
    </row>
    <row r="56" spans="14:22" ht="13.5">
      <c r="N56" s="12"/>
      <c r="O56" s="12"/>
      <c r="P56" s="12"/>
      <c r="Q56" s="12"/>
      <c r="R56" s="12"/>
      <c r="S56" s="12"/>
      <c r="T56" s="12"/>
      <c r="U56" s="12"/>
      <c r="V56" s="12"/>
    </row>
    <row r="57" spans="14:22" ht="13.5">
      <c r="N57" s="12"/>
      <c r="O57" s="12"/>
      <c r="P57" s="12"/>
      <c r="Q57" s="12"/>
      <c r="R57" s="12"/>
      <c r="S57" s="12"/>
      <c r="T57" s="12"/>
      <c r="U57" s="12"/>
      <c r="V57" s="12"/>
    </row>
    <row r="58" spans="14:22" ht="13.5">
      <c r="N58" s="12"/>
      <c r="O58" s="12"/>
      <c r="P58" s="12"/>
      <c r="Q58" s="12"/>
      <c r="R58" s="12"/>
      <c r="S58" s="12"/>
      <c r="T58" s="12"/>
      <c r="U58" s="12"/>
      <c r="V58" s="12"/>
    </row>
    <row r="59" spans="14:22" ht="13.5">
      <c r="N59" s="12"/>
      <c r="O59" s="12"/>
      <c r="P59" s="12"/>
      <c r="Q59" s="12"/>
      <c r="R59" s="12"/>
      <c r="S59" s="12"/>
      <c r="T59" s="12"/>
      <c r="U59" s="12"/>
      <c r="V59" s="12"/>
    </row>
    <row r="60" spans="14:22" ht="13.5">
      <c r="N60" s="12"/>
      <c r="O60" s="12"/>
      <c r="P60" s="12"/>
      <c r="Q60" s="12"/>
      <c r="R60" s="12"/>
      <c r="S60" s="12"/>
      <c r="T60" s="12"/>
      <c r="U60" s="12"/>
      <c r="V60" s="12"/>
    </row>
    <row r="61" spans="14:22" ht="13.5">
      <c r="N61" s="12"/>
      <c r="O61" s="12"/>
      <c r="P61" s="12"/>
      <c r="Q61" s="12"/>
      <c r="R61" s="12"/>
      <c r="S61" s="12"/>
      <c r="T61" s="12"/>
      <c r="U61" s="12"/>
      <c r="V61" s="12"/>
    </row>
    <row r="62" spans="14:22" ht="13.5">
      <c r="N62" s="12"/>
      <c r="O62" s="12"/>
      <c r="P62" s="12"/>
      <c r="Q62" s="12"/>
      <c r="R62" s="12"/>
      <c r="S62" s="12"/>
      <c r="T62" s="12"/>
      <c r="U62" s="12"/>
      <c r="V62" s="12"/>
    </row>
    <row r="63" spans="14:22" ht="13.5">
      <c r="N63" s="12"/>
      <c r="O63" s="12"/>
      <c r="P63" s="12"/>
      <c r="Q63" s="12"/>
      <c r="R63" s="12"/>
      <c r="S63" s="12"/>
      <c r="T63" s="12"/>
      <c r="U63" s="12"/>
      <c r="V63" s="12"/>
    </row>
    <row r="64" spans="14:22" ht="13.5">
      <c r="N64" s="12"/>
      <c r="O64" s="12"/>
      <c r="P64" s="12"/>
      <c r="Q64" s="12"/>
      <c r="R64" s="12"/>
      <c r="S64" s="12"/>
      <c r="T64" s="12"/>
      <c r="U64" s="12"/>
      <c r="V64" s="12"/>
    </row>
    <row r="65" spans="14:22" ht="13.5">
      <c r="N65" s="12"/>
      <c r="O65" s="12"/>
      <c r="P65" s="12"/>
      <c r="Q65" s="12"/>
      <c r="R65" s="12"/>
      <c r="S65" s="12"/>
      <c r="T65" s="12"/>
      <c r="U65" s="12"/>
      <c r="V65" s="12"/>
    </row>
    <row r="66" spans="14:22" ht="13.5">
      <c r="N66" s="12"/>
      <c r="O66" s="12"/>
      <c r="P66" s="12"/>
      <c r="Q66" s="12"/>
      <c r="R66" s="12"/>
      <c r="S66" s="12"/>
      <c r="T66" s="12"/>
      <c r="U66" s="12"/>
      <c r="V66" s="12"/>
    </row>
    <row r="67" spans="14:22" ht="13.5">
      <c r="N67" s="12"/>
      <c r="O67" s="12"/>
      <c r="P67" s="12"/>
      <c r="Q67" s="12"/>
      <c r="R67" s="12"/>
      <c r="S67" s="12"/>
      <c r="T67" s="12"/>
      <c r="U67" s="12"/>
      <c r="V67" s="12"/>
    </row>
    <row r="68" spans="14:22" ht="13.5">
      <c r="N68" s="12"/>
      <c r="O68" s="12"/>
      <c r="P68" s="12"/>
      <c r="Q68" s="12"/>
      <c r="R68" s="12"/>
      <c r="S68" s="12"/>
      <c r="T68" s="12"/>
      <c r="U68" s="12"/>
      <c r="V68" s="12"/>
    </row>
    <row r="69" spans="14:22" ht="13.5">
      <c r="N69" s="12"/>
      <c r="O69" s="12"/>
      <c r="P69" s="12"/>
      <c r="Q69" s="12"/>
      <c r="R69" s="12"/>
      <c r="S69" s="12"/>
      <c r="T69" s="12"/>
      <c r="U69" s="12"/>
      <c r="V69" s="12"/>
    </row>
    <row r="70" spans="14:22" ht="13.5">
      <c r="N70" s="12"/>
      <c r="O70" s="12"/>
      <c r="P70" s="12"/>
      <c r="Q70" s="12"/>
      <c r="R70" s="12"/>
      <c r="S70" s="12"/>
      <c r="T70" s="12"/>
      <c r="U70" s="12"/>
      <c r="V70" s="12"/>
    </row>
    <row r="71" spans="14:22" ht="13.5">
      <c r="N71" s="12"/>
      <c r="O71" s="12"/>
      <c r="P71" s="12"/>
      <c r="Q71" s="12"/>
      <c r="R71" s="12"/>
      <c r="S71" s="12"/>
      <c r="T71" s="12"/>
      <c r="U71" s="12"/>
      <c r="V71" s="12"/>
    </row>
    <row r="72" spans="14:22" ht="13.5">
      <c r="N72" s="12"/>
      <c r="O72" s="12"/>
      <c r="P72" s="12"/>
      <c r="Q72" s="12"/>
      <c r="R72" s="12"/>
      <c r="S72" s="12"/>
      <c r="T72" s="12"/>
      <c r="U72" s="12"/>
      <c r="V72" s="12"/>
    </row>
    <row r="73" spans="14:22" ht="13.5">
      <c r="N73" s="12"/>
      <c r="O73" s="12"/>
      <c r="P73" s="12"/>
      <c r="Q73" s="12"/>
      <c r="R73" s="12"/>
      <c r="S73" s="12"/>
      <c r="T73" s="12"/>
      <c r="U73" s="12"/>
      <c r="V73" s="12"/>
    </row>
    <row r="74" spans="14:22" ht="13.5">
      <c r="N74" s="12"/>
      <c r="O74" s="12"/>
      <c r="P74" s="12"/>
      <c r="Q74" s="12"/>
      <c r="R74" s="12"/>
      <c r="S74" s="12"/>
      <c r="T74" s="12"/>
      <c r="U74" s="12"/>
      <c r="V74" s="12"/>
    </row>
    <row r="75" spans="14:22" ht="13.5">
      <c r="N75" s="12"/>
      <c r="O75" s="12"/>
      <c r="P75" s="12"/>
      <c r="Q75" s="12"/>
      <c r="R75" s="12"/>
      <c r="S75" s="12"/>
      <c r="T75" s="12"/>
      <c r="U75" s="12"/>
      <c r="V75" s="12"/>
    </row>
    <row r="76" spans="14:22" ht="13.5">
      <c r="N76" s="12"/>
      <c r="O76" s="12"/>
      <c r="P76" s="12"/>
      <c r="Q76" s="12"/>
      <c r="R76" s="12"/>
      <c r="S76" s="12"/>
      <c r="T76" s="12"/>
      <c r="U76" s="12"/>
      <c r="V76" s="12"/>
    </row>
  </sheetData>
  <sheetProtection/>
  <mergeCells count="160">
    <mergeCell ref="R39:S39"/>
    <mergeCell ref="L39:M39"/>
    <mergeCell ref="H45:I45"/>
    <mergeCell ref="H46:I46"/>
    <mergeCell ref="R41:S41"/>
    <mergeCell ref="P39:Q39"/>
    <mergeCell ref="P40:Q40"/>
    <mergeCell ref="P41:Q41"/>
    <mergeCell ref="P42:Q42"/>
    <mergeCell ref="J46:K46"/>
    <mergeCell ref="H49:I49"/>
    <mergeCell ref="H40:I40"/>
    <mergeCell ref="H41:I41"/>
    <mergeCell ref="H42:I42"/>
    <mergeCell ref="H43:I43"/>
    <mergeCell ref="H44:I44"/>
    <mergeCell ref="H39:I39"/>
    <mergeCell ref="F29:I29"/>
    <mergeCell ref="F25:G25"/>
    <mergeCell ref="F20:G20"/>
    <mergeCell ref="H26:I26"/>
    <mergeCell ref="H27:I27"/>
    <mergeCell ref="H28:I28"/>
    <mergeCell ref="R29:S29"/>
    <mergeCell ref="D2:I2"/>
    <mergeCell ref="H6:I6"/>
    <mergeCell ref="H18:I18"/>
    <mergeCell ref="H19:I19"/>
    <mergeCell ref="N6:O6"/>
    <mergeCell ref="N19:O19"/>
    <mergeCell ref="P6:Q6"/>
    <mergeCell ref="H20:I20"/>
    <mergeCell ref="H25:I25"/>
    <mergeCell ref="P49:Q49"/>
    <mergeCell ref="N43:O43"/>
    <mergeCell ref="N44:O44"/>
    <mergeCell ref="N45:O45"/>
    <mergeCell ref="N46:O46"/>
    <mergeCell ref="N49:O49"/>
    <mergeCell ref="P43:Q43"/>
    <mergeCell ref="P44:Q44"/>
    <mergeCell ref="P45:Q45"/>
    <mergeCell ref="P46:Q46"/>
    <mergeCell ref="J49:K49"/>
    <mergeCell ref="N39:O39"/>
    <mergeCell ref="N40:O40"/>
    <mergeCell ref="N41:O41"/>
    <mergeCell ref="N42:O42"/>
    <mergeCell ref="J41:K41"/>
    <mergeCell ref="J42:K42"/>
    <mergeCell ref="J44:K44"/>
    <mergeCell ref="J45:K45"/>
    <mergeCell ref="J39:K39"/>
    <mergeCell ref="J40:K40"/>
    <mergeCell ref="J18:K18"/>
    <mergeCell ref="J26:K26"/>
    <mergeCell ref="J27:K27"/>
    <mergeCell ref="J28:K28"/>
    <mergeCell ref="J29:K29"/>
    <mergeCell ref="C7:C14"/>
    <mergeCell ref="B39:B49"/>
    <mergeCell ref="F39:G39"/>
    <mergeCell ref="F5:G5"/>
    <mergeCell ref="D25:E25"/>
    <mergeCell ref="D20:E20"/>
    <mergeCell ref="F40:G40"/>
    <mergeCell ref="D6:E6"/>
    <mergeCell ref="F18:G18"/>
    <mergeCell ref="B19:C20"/>
    <mergeCell ref="B2:C2"/>
    <mergeCell ref="J2:K2"/>
    <mergeCell ref="D3:E3"/>
    <mergeCell ref="F4:G4"/>
    <mergeCell ref="D4:E4"/>
    <mergeCell ref="J6:K6"/>
    <mergeCell ref="H3:I3"/>
    <mergeCell ref="F6:G6"/>
    <mergeCell ref="H4:I4"/>
    <mergeCell ref="H5:I5"/>
    <mergeCell ref="D5:E5"/>
    <mergeCell ref="B3:C3"/>
    <mergeCell ref="J3:K3"/>
    <mergeCell ref="L3:M3"/>
    <mergeCell ref="J4:K4"/>
    <mergeCell ref="F3:G3"/>
    <mergeCell ref="J5:K5"/>
    <mergeCell ref="F44:G44"/>
    <mergeCell ref="F45:G45"/>
    <mergeCell ref="F46:G46"/>
    <mergeCell ref="F41:G41"/>
    <mergeCell ref="F42:G42"/>
    <mergeCell ref="D39:E39"/>
    <mergeCell ref="R28:S28"/>
    <mergeCell ref="F49:G49"/>
    <mergeCell ref="J43:K43"/>
    <mergeCell ref="N20:O20"/>
    <mergeCell ref="J25:K25"/>
    <mergeCell ref="J20:K20"/>
    <mergeCell ref="L20:M20"/>
    <mergeCell ref="L25:M25"/>
    <mergeCell ref="N25:O25"/>
    <mergeCell ref="F43:G43"/>
    <mergeCell ref="R25:S25"/>
    <mergeCell ref="P25:Q25"/>
    <mergeCell ref="P26:Q26"/>
    <mergeCell ref="P27:Q27"/>
    <mergeCell ref="R26:S26"/>
    <mergeCell ref="R27:S27"/>
    <mergeCell ref="R2:S2"/>
    <mergeCell ref="R20:S20"/>
    <mergeCell ref="R3:S3"/>
    <mergeCell ref="R4:S4"/>
    <mergeCell ref="R18:S18"/>
    <mergeCell ref="R5:S5"/>
    <mergeCell ref="R6:S6"/>
    <mergeCell ref="R19:S19"/>
    <mergeCell ref="L19:M19"/>
    <mergeCell ref="L6:M6"/>
    <mergeCell ref="N2:O2"/>
    <mergeCell ref="P2:Q2"/>
    <mergeCell ref="P3:Q3"/>
    <mergeCell ref="N3:O3"/>
    <mergeCell ref="L2:M2"/>
    <mergeCell ref="P19:Q19"/>
    <mergeCell ref="L18:M18"/>
    <mergeCell ref="P18:Q18"/>
    <mergeCell ref="N18:O18"/>
    <mergeCell ref="P4:Q4"/>
    <mergeCell ref="P5:Q5"/>
    <mergeCell ref="N5:O5"/>
    <mergeCell ref="N4:O4"/>
    <mergeCell ref="L5:M5"/>
    <mergeCell ref="B29:C29"/>
    <mergeCell ref="D29:E29"/>
    <mergeCell ref="P28:Q28"/>
    <mergeCell ref="D18:E18"/>
    <mergeCell ref="F19:G19"/>
    <mergeCell ref="B4:B18"/>
    <mergeCell ref="J19:K19"/>
    <mergeCell ref="D19:E19"/>
    <mergeCell ref="L4:M4"/>
    <mergeCell ref="B21:C24"/>
    <mergeCell ref="D27:E27"/>
    <mergeCell ref="B25:C28"/>
    <mergeCell ref="P20:Q20"/>
    <mergeCell ref="F26:G26"/>
    <mergeCell ref="F27:G27"/>
    <mergeCell ref="F28:G28"/>
    <mergeCell ref="L26:M26"/>
    <mergeCell ref="L28:M28"/>
    <mergeCell ref="N26:O26"/>
    <mergeCell ref="N27:O27"/>
    <mergeCell ref="N28:O28"/>
    <mergeCell ref="B30:B33"/>
    <mergeCell ref="B34:B38"/>
    <mergeCell ref="N29:Q29"/>
    <mergeCell ref="L27:M27"/>
    <mergeCell ref="L29:M29"/>
    <mergeCell ref="D26:E26"/>
    <mergeCell ref="D28:E28"/>
  </mergeCells>
  <printOptions/>
  <pageMargins left="0.3937007874015748" right="0" top="0" bottom="0" header="0" footer="0"/>
  <pageSetup fitToHeight="1" fitToWidth="1" horizontalDpi="600" verticalDpi="600" orientation="landscape" paperSize="8" scale="46" r:id="rId2"/>
  <rowBreaks count="1" manualBreakCount="1">
    <brk id="5" min="2" max="16" man="1"/>
  </rowBreaks>
  <colBreaks count="1" manualBreakCount="1">
    <brk id="3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74"/>
  <sheetViews>
    <sheetView view="pageBreakPreview" zoomScale="60" zoomScaleNormal="40" zoomScalePageLayoutView="0" workbookViewId="0" topLeftCell="B10">
      <selection activeCell="D28" sqref="D28:E28"/>
    </sheetView>
  </sheetViews>
  <sheetFormatPr defaultColWidth="9.00390625" defaultRowHeight="13.5"/>
  <cols>
    <col min="2" max="2" width="5.625" style="0" customWidth="1"/>
    <col min="3" max="3" width="50.75390625" style="0" customWidth="1"/>
    <col min="4" max="4" width="12.875" style="0" customWidth="1"/>
    <col min="5" max="5" width="33.375" style="0" customWidth="1"/>
    <col min="6" max="6" width="13.125" style="0" customWidth="1"/>
    <col min="7" max="7" width="33.375" style="0" customWidth="1"/>
    <col min="8" max="8" width="13.00390625" style="0" customWidth="1"/>
    <col min="9" max="9" width="33.375" style="0" customWidth="1"/>
    <col min="10" max="10" width="13.00390625" style="0" customWidth="1"/>
    <col min="11" max="11" width="33.375" style="0" customWidth="1"/>
    <col min="12" max="12" width="13.00390625" style="0" customWidth="1"/>
    <col min="13" max="13" width="33.375" style="0" customWidth="1"/>
    <col min="14" max="14" width="13.00390625" style="0" customWidth="1"/>
    <col min="15" max="15" width="33.125" style="0" customWidth="1"/>
    <col min="16" max="16" width="4.125" style="0" customWidth="1"/>
    <col min="17" max="17" width="14.25390625" style="0" customWidth="1"/>
    <col min="18" max="18" width="33.875" style="0" customWidth="1"/>
    <col min="19" max="19" width="14.375" style="0" customWidth="1"/>
  </cols>
  <sheetData>
    <row r="1" spans="2:15" ht="36.75" customHeight="1" thickBot="1">
      <c r="B1" s="7" t="s">
        <v>154</v>
      </c>
      <c r="E1" s="7"/>
      <c r="F1" s="7"/>
      <c r="H1" s="7"/>
      <c r="J1" s="7"/>
      <c r="L1" s="181" t="s">
        <v>63</v>
      </c>
      <c r="M1" s="182" t="s">
        <v>64</v>
      </c>
      <c r="N1" s="183"/>
      <c r="O1" s="183"/>
    </row>
    <row r="2" spans="2:19" ht="29.25" customHeight="1" thickBot="1">
      <c r="B2" s="380"/>
      <c r="C2" s="381"/>
      <c r="D2" s="387" t="s">
        <v>45</v>
      </c>
      <c r="E2" s="388"/>
      <c r="F2" s="387" t="s">
        <v>46</v>
      </c>
      <c r="G2" s="389"/>
      <c r="H2" s="387" t="s">
        <v>47</v>
      </c>
      <c r="I2" s="389"/>
      <c r="J2" s="387" t="s">
        <v>14</v>
      </c>
      <c r="K2" s="389"/>
      <c r="L2" s="387" t="s">
        <v>15</v>
      </c>
      <c r="M2" s="389"/>
      <c r="N2" s="387" t="s">
        <v>16</v>
      </c>
      <c r="O2" s="397"/>
      <c r="Q2" s="154"/>
      <c r="R2" s="155"/>
      <c r="S2" s="156"/>
    </row>
    <row r="3" spans="2:19" ht="30.75" customHeight="1" thickBot="1">
      <c r="B3" s="374" t="s">
        <v>2</v>
      </c>
      <c r="C3" s="375"/>
      <c r="D3" s="376" t="s">
        <v>1</v>
      </c>
      <c r="E3" s="377"/>
      <c r="F3" s="376" t="s">
        <v>1</v>
      </c>
      <c r="G3" s="407"/>
      <c r="H3" s="376" t="s">
        <v>1</v>
      </c>
      <c r="I3" s="407"/>
      <c r="J3" s="376" t="s">
        <v>1</v>
      </c>
      <c r="K3" s="407"/>
      <c r="L3" s="376" t="s">
        <v>1</v>
      </c>
      <c r="M3" s="407"/>
      <c r="N3" s="398" t="s">
        <v>5</v>
      </c>
      <c r="O3" s="399"/>
      <c r="Q3" s="157"/>
      <c r="R3" s="12"/>
      <c r="S3" s="158"/>
    </row>
    <row r="4" spans="2:19" ht="34.5" customHeight="1">
      <c r="B4" s="382" t="s">
        <v>22</v>
      </c>
      <c r="C4" s="193" t="s">
        <v>36</v>
      </c>
      <c r="D4" s="378">
        <f>'１から６カ月医療者用'!D4:$D$4+182</f>
        <v>39630</v>
      </c>
      <c r="E4" s="379"/>
      <c r="F4" s="378">
        <f>D4+28</f>
        <v>39658</v>
      </c>
      <c r="G4" s="379"/>
      <c r="H4" s="395">
        <f>D4+56</f>
        <v>39686</v>
      </c>
      <c r="I4" s="396"/>
      <c r="J4" s="395">
        <f>D4+84</f>
        <v>39714</v>
      </c>
      <c r="K4" s="396"/>
      <c r="L4" s="395">
        <f>D4+112</f>
        <v>39742</v>
      </c>
      <c r="M4" s="396"/>
      <c r="N4" s="400">
        <f>D4+140</f>
        <v>39770</v>
      </c>
      <c r="O4" s="401"/>
      <c r="Q4" s="157"/>
      <c r="R4" s="12"/>
      <c r="S4" s="158"/>
    </row>
    <row r="5" spans="2:19" ht="42" customHeight="1" thickBot="1">
      <c r="B5" s="383"/>
      <c r="C5" s="194" t="s">
        <v>37</v>
      </c>
      <c r="D5" s="390" t="s">
        <v>7</v>
      </c>
      <c r="E5" s="391"/>
      <c r="F5" s="385" t="s">
        <v>7</v>
      </c>
      <c r="G5" s="386"/>
      <c r="H5" s="385" t="s">
        <v>7</v>
      </c>
      <c r="I5" s="386"/>
      <c r="J5" s="385" t="s">
        <v>7</v>
      </c>
      <c r="K5" s="386"/>
      <c r="L5" s="385" t="s">
        <v>7</v>
      </c>
      <c r="M5" s="386"/>
      <c r="N5" s="403" t="s">
        <v>7</v>
      </c>
      <c r="O5" s="404"/>
      <c r="Q5" s="157"/>
      <c r="R5" s="12"/>
      <c r="S5" s="158"/>
    </row>
    <row r="6" spans="2:19" ht="28.5" customHeight="1" thickBot="1">
      <c r="B6" s="383"/>
      <c r="C6" s="195" t="s">
        <v>3</v>
      </c>
      <c r="D6" s="365" t="s">
        <v>40</v>
      </c>
      <c r="E6" s="311"/>
      <c r="F6" s="310" t="s">
        <v>40</v>
      </c>
      <c r="G6" s="266"/>
      <c r="H6" s="310" t="s">
        <v>40</v>
      </c>
      <c r="I6" s="266"/>
      <c r="J6" s="310" t="s">
        <v>40</v>
      </c>
      <c r="K6" s="266"/>
      <c r="L6" s="310" t="s">
        <v>40</v>
      </c>
      <c r="M6" s="311"/>
      <c r="N6" s="265" t="s">
        <v>40</v>
      </c>
      <c r="O6" s="282"/>
      <c r="Q6" s="157"/>
      <c r="R6" s="12"/>
      <c r="S6" s="158"/>
    </row>
    <row r="7" spans="2:19" ht="28.5" customHeight="1">
      <c r="B7" s="383"/>
      <c r="C7" s="316" t="s">
        <v>72</v>
      </c>
      <c r="D7" s="169" t="s">
        <v>49</v>
      </c>
      <c r="E7" s="170" t="s">
        <v>96</v>
      </c>
      <c r="F7" s="169" t="s">
        <v>49</v>
      </c>
      <c r="G7" s="170" t="s">
        <v>96</v>
      </c>
      <c r="H7" s="169" t="s">
        <v>49</v>
      </c>
      <c r="I7" s="170" t="s">
        <v>96</v>
      </c>
      <c r="J7" s="169" t="s">
        <v>49</v>
      </c>
      <c r="K7" s="170" t="s">
        <v>96</v>
      </c>
      <c r="L7" s="169" t="s">
        <v>49</v>
      </c>
      <c r="M7" s="170" t="s">
        <v>96</v>
      </c>
      <c r="N7" s="171" t="s">
        <v>49</v>
      </c>
      <c r="O7" s="172" t="s">
        <v>96</v>
      </c>
      <c r="Q7" s="157"/>
      <c r="R7" s="12"/>
      <c r="S7" s="158"/>
    </row>
    <row r="8" spans="2:19" ht="28.5" customHeight="1">
      <c r="B8" s="383"/>
      <c r="C8" s="317"/>
      <c r="D8" s="173" t="s">
        <v>50</v>
      </c>
      <c r="E8" s="174" t="s">
        <v>97</v>
      </c>
      <c r="F8" s="173" t="s">
        <v>50</v>
      </c>
      <c r="G8" s="174" t="s">
        <v>97</v>
      </c>
      <c r="H8" s="173" t="s">
        <v>50</v>
      </c>
      <c r="I8" s="174" t="s">
        <v>97</v>
      </c>
      <c r="J8" s="173" t="s">
        <v>50</v>
      </c>
      <c r="K8" s="174" t="s">
        <v>97</v>
      </c>
      <c r="L8" s="173" t="s">
        <v>50</v>
      </c>
      <c r="M8" s="174" t="s">
        <v>97</v>
      </c>
      <c r="N8" s="175" t="s">
        <v>50</v>
      </c>
      <c r="O8" s="176" t="s">
        <v>97</v>
      </c>
      <c r="Q8" s="157"/>
      <c r="R8" s="12"/>
      <c r="S8" s="158"/>
    </row>
    <row r="9" spans="2:19" ht="28.5" customHeight="1">
      <c r="B9" s="383"/>
      <c r="C9" s="317"/>
      <c r="D9" s="173" t="s">
        <v>51</v>
      </c>
      <c r="E9" s="174" t="s">
        <v>97</v>
      </c>
      <c r="F9" s="173" t="s">
        <v>51</v>
      </c>
      <c r="G9" s="174" t="s">
        <v>97</v>
      </c>
      <c r="H9" s="173" t="s">
        <v>51</v>
      </c>
      <c r="I9" s="174" t="s">
        <v>97</v>
      </c>
      <c r="J9" s="173" t="s">
        <v>51</v>
      </c>
      <c r="K9" s="174" t="s">
        <v>97</v>
      </c>
      <c r="L9" s="173" t="s">
        <v>51</v>
      </c>
      <c r="M9" s="174" t="s">
        <v>97</v>
      </c>
      <c r="N9" s="175" t="s">
        <v>51</v>
      </c>
      <c r="O9" s="176" t="s">
        <v>97</v>
      </c>
      <c r="Q9" s="157"/>
      <c r="R9" s="12"/>
      <c r="S9" s="158"/>
    </row>
    <row r="10" spans="2:19" ht="28.5" customHeight="1">
      <c r="B10" s="383"/>
      <c r="C10" s="317"/>
      <c r="D10" s="173" t="s">
        <v>52</v>
      </c>
      <c r="E10" s="174" t="s">
        <v>96</v>
      </c>
      <c r="F10" s="173" t="s">
        <v>52</v>
      </c>
      <c r="G10" s="174" t="s">
        <v>96</v>
      </c>
      <c r="H10" s="173" t="s">
        <v>52</v>
      </c>
      <c r="I10" s="174" t="s">
        <v>96</v>
      </c>
      <c r="J10" s="173" t="s">
        <v>52</v>
      </c>
      <c r="K10" s="174" t="s">
        <v>96</v>
      </c>
      <c r="L10" s="173" t="s">
        <v>52</v>
      </c>
      <c r="M10" s="174" t="s">
        <v>96</v>
      </c>
      <c r="N10" s="175" t="s">
        <v>52</v>
      </c>
      <c r="O10" s="176" t="s">
        <v>96</v>
      </c>
      <c r="Q10" s="157"/>
      <c r="R10" s="12"/>
      <c r="S10" s="158"/>
    </row>
    <row r="11" spans="2:19" ht="28.5" customHeight="1">
      <c r="B11" s="383"/>
      <c r="C11" s="317"/>
      <c r="D11" s="173" t="s">
        <v>98</v>
      </c>
      <c r="E11" s="174" t="s">
        <v>99</v>
      </c>
      <c r="F11" s="173" t="s">
        <v>98</v>
      </c>
      <c r="G11" s="174" t="s">
        <v>99</v>
      </c>
      <c r="H11" s="173" t="s">
        <v>98</v>
      </c>
      <c r="I11" s="174" t="s">
        <v>99</v>
      </c>
      <c r="J11" s="173" t="s">
        <v>98</v>
      </c>
      <c r="K11" s="174" t="s">
        <v>99</v>
      </c>
      <c r="L11" s="173" t="s">
        <v>98</v>
      </c>
      <c r="M11" s="174" t="s">
        <v>99</v>
      </c>
      <c r="N11" s="175" t="s">
        <v>98</v>
      </c>
      <c r="O11" s="176" t="s">
        <v>104</v>
      </c>
      <c r="Q11" s="157"/>
      <c r="R11" s="12"/>
      <c r="S11" s="158"/>
    </row>
    <row r="12" spans="2:19" ht="28.5" customHeight="1">
      <c r="B12" s="383"/>
      <c r="C12" s="317"/>
      <c r="D12" s="173" t="s">
        <v>53</v>
      </c>
      <c r="E12" s="174" t="s">
        <v>97</v>
      </c>
      <c r="F12" s="173" t="s">
        <v>53</v>
      </c>
      <c r="G12" s="174" t="s">
        <v>97</v>
      </c>
      <c r="H12" s="173" t="s">
        <v>53</v>
      </c>
      <c r="I12" s="174" t="s">
        <v>97</v>
      </c>
      <c r="J12" s="173" t="s">
        <v>53</v>
      </c>
      <c r="K12" s="174" t="s">
        <v>97</v>
      </c>
      <c r="L12" s="173" t="s">
        <v>53</v>
      </c>
      <c r="M12" s="174" t="s">
        <v>97</v>
      </c>
      <c r="N12" s="175" t="s">
        <v>53</v>
      </c>
      <c r="O12" s="176" t="s">
        <v>97</v>
      </c>
      <c r="Q12" s="157"/>
      <c r="R12" s="12"/>
      <c r="S12" s="158"/>
    </row>
    <row r="13" spans="2:19" ht="28.5" customHeight="1">
      <c r="B13" s="383"/>
      <c r="C13" s="317"/>
      <c r="D13" s="173" t="s">
        <v>54</v>
      </c>
      <c r="E13" s="174" t="s">
        <v>100</v>
      </c>
      <c r="F13" s="173" t="s">
        <v>54</v>
      </c>
      <c r="G13" s="174" t="s">
        <v>100</v>
      </c>
      <c r="H13" s="173" t="s">
        <v>54</v>
      </c>
      <c r="I13" s="174" t="s">
        <v>100</v>
      </c>
      <c r="J13" s="173" t="s">
        <v>54</v>
      </c>
      <c r="K13" s="174" t="s">
        <v>100</v>
      </c>
      <c r="L13" s="173" t="s">
        <v>54</v>
      </c>
      <c r="M13" s="174" t="s">
        <v>100</v>
      </c>
      <c r="N13" s="175" t="s">
        <v>54</v>
      </c>
      <c r="O13" s="176" t="s">
        <v>104</v>
      </c>
      <c r="Q13" s="157"/>
      <c r="R13" s="12"/>
      <c r="S13" s="158"/>
    </row>
    <row r="14" spans="2:19" ht="28.5" customHeight="1" thickBot="1">
      <c r="B14" s="383"/>
      <c r="C14" s="318"/>
      <c r="D14" s="177" t="s">
        <v>101</v>
      </c>
      <c r="E14" s="178" t="s">
        <v>97</v>
      </c>
      <c r="F14" s="177" t="s">
        <v>101</v>
      </c>
      <c r="G14" s="178" t="s">
        <v>97</v>
      </c>
      <c r="H14" s="177" t="s">
        <v>101</v>
      </c>
      <c r="I14" s="178" t="s">
        <v>97</v>
      </c>
      <c r="J14" s="177" t="s">
        <v>101</v>
      </c>
      <c r="K14" s="178" t="s">
        <v>97</v>
      </c>
      <c r="L14" s="177" t="s">
        <v>101</v>
      </c>
      <c r="M14" s="178" t="s">
        <v>97</v>
      </c>
      <c r="N14" s="179" t="s">
        <v>101</v>
      </c>
      <c r="O14" s="180" t="s">
        <v>97</v>
      </c>
      <c r="Q14" s="157"/>
      <c r="R14" s="12"/>
      <c r="S14" s="158"/>
    </row>
    <row r="15" spans="2:19" ht="28.5" customHeight="1">
      <c r="B15" s="383"/>
      <c r="C15" s="193" t="s">
        <v>71</v>
      </c>
      <c r="D15" s="169" t="s">
        <v>102</v>
      </c>
      <c r="E15" s="170" t="s">
        <v>97</v>
      </c>
      <c r="F15" s="169" t="s">
        <v>102</v>
      </c>
      <c r="G15" s="170" t="s">
        <v>97</v>
      </c>
      <c r="H15" s="169" t="s">
        <v>102</v>
      </c>
      <c r="I15" s="170" t="s">
        <v>97</v>
      </c>
      <c r="J15" s="169" t="s">
        <v>102</v>
      </c>
      <c r="K15" s="170" t="s">
        <v>97</v>
      </c>
      <c r="L15" s="169" t="s">
        <v>102</v>
      </c>
      <c r="M15" s="170" t="s">
        <v>97</v>
      </c>
      <c r="N15" s="171" t="s">
        <v>102</v>
      </c>
      <c r="O15" s="172" t="s">
        <v>97</v>
      </c>
      <c r="Q15" s="157"/>
      <c r="R15" s="12"/>
      <c r="S15" s="158"/>
    </row>
    <row r="16" spans="2:19" ht="28.5" customHeight="1">
      <c r="B16" s="383"/>
      <c r="C16" s="196"/>
      <c r="D16" s="173" t="s">
        <v>101</v>
      </c>
      <c r="E16" s="174" t="s">
        <v>96</v>
      </c>
      <c r="F16" s="173" t="s">
        <v>101</v>
      </c>
      <c r="G16" s="174" t="s">
        <v>96</v>
      </c>
      <c r="H16" s="173" t="s">
        <v>101</v>
      </c>
      <c r="I16" s="174" t="s">
        <v>96</v>
      </c>
      <c r="J16" s="173" t="s">
        <v>101</v>
      </c>
      <c r="K16" s="174" t="s">
        <v>96</v>
      </c>
      <c r="L16" s="173" t="s">
        <v>101</v>
      </c>
      <c r="M16" s="174" t="s">
        <v>96</v>
      </c>
      <c r="N16" s="175" t="s">
        <v>101</v>
      </c>
      <c r="O16" s="176" t="s">
        <v>96</v>
      </c>
      <c r="Q16" s="157"/>
      <c r="R16" s="12"/>
      <c r="S16" s="158"/>
    </row>
    <row r="17" spans="2:19" ht="28.5" customHeight="1" thickBot="1">
      <c r="B17" s="383"/>
      <c r="C17" s="194"/>
      <c r="D17" s="177" t="s">
        <v>101</v>
      </c>
      <c r="E17" s="178" t="s">
        <v>96</v>
      </c>
      <c r="F17" s="177" t="s">
        <v>101</v>
      </c>
      <c r="G17" s="178" t="s">
        <v>96</v>
      </c>
      <c r="H17" s="177" t="s">
        <v>56</v>
      </c>
      <c r="I17" s="178" t="s">
        <v>103</v>
      </c>
      <c r="J17" s="177" t="s">
        <v>56</v>
      </c>
      <c r="K17" s="178" t="s">
        <v>103</v>
      </c>
      <c r="L17" s="177" t="s">
        <v>56</v>
      </c>
      <c r="M17" s="178" t="s">
        <v>103</v>
      </c>
      <c r="N17" s="179" t="s">
        <v>56</v>
      </c>
      <c r="O17" s="180" t="s">
        <v>103</v>
      </c>
      <c r="Q17" s="157"/>
      <c r="R17" s="12"/>
      <c r="S17" s="158"/>
    </row>
    <row r="18" spans="2:19" ht="64.5" customHeight="1" thickBot="1">
      <c r="B18" s="384"/>
      <c r="C18" s="197" t="s">
        <v>4</v>
      </c>
      <c r="D18" s="366"/>
      <c r="E18" s="367"/>
      <c r="F18" s="405"/>
      <c r="G18" s="406"/>
      <c r="H18" s="405"/>
      <c r="I18" s="406"/>
      <c r="J18" s="405"/>
      <c r="K18" s="406"/>
      <c r="L18" s="405"/>
      <c r="M18" s="406"/>
      <c r="N18" s="239" t="s">
        <v>31</v>
      </c>
      <c r="O18" s="402"/>
      <c r="Q18" s="157"/>
      <c r="R18" s="12"/>
      <c r="S18" s="158"/>
    </row>
    <row r="19" spans="2:19" ht="42" customHeight="1">
      <c r="B19" s="237" t="s">
        <v>21</v>
      </c>
      <c r="C19" s="327"/>
      <c r="D19" s="248" t="s">
        <v>41</v>
      </c>
      <c r="E19" s="358"/>
      <c r="F19" s="248" t="s">
        <v>41</v>
      </c>
      <c r="G19" s="249"/>
      <c r="H19" s="248" t="s">
        <v>41</v>
      </c>
      <c r="I19" s="249"/>
      <c r="J19" s="248" t="s">
        <v>41</v>
      </c>
      <c r="K19" s="249"/>
      <c r="L19" s="248" t="s">
        <v>41</v>
      </c>
      <c r="M19" s="249"/>
      <c r="N19" s="243" t="s">
        <v>41</v>
      </c>
      <c r="O19" s="283"/>
      <c r="Q19" s="157"/>
      <c r="R19" s="12"/>
      <c r="S19" s="158"/>
    </row>
    <row r="20" spans="2:19" ht="43.5" customHeight="1" thickBot="1">
      <c r="B20" s="328"/>
      <c r="C20" s="329"/>
      <c r="D20" s="370" t="s">
        <v>42</v>
      </c>
      <c r="E20" s="236"/>
      <c r="F20" s="235" t="s">
        <v>43</v>
      </c>
      <c r="G20" s="236"/>
      <c r="H20" s="235" t="s">
        <v>43</v>
      </c>
      <c r="I20" s="236"/>
      <c r="J20" s="235" t="s">
        <v>43</v>
      </c>
      <c r="K20" s="236"/>
      <c r="L20" s="235" t="s">
        <v>43</v>
      </c>
      <c r="M20" s="236"/>
      <c r="N20" s="274" t="s">
        <v>42</v>
      </c>
      <c r="O20" s="275"/>
      <c r="Q20" s="157"/>
      <c r="R20" s="12"/>
      <c r="S20" s="158"/>
    </row>
    <row r="21" spans="2:19" ht="31.5" customHeight="1" thickBot="1">
      <c r="B21" s="229" t="s">
        <v>105</v>
      </c>
      <c r="C21" s="359"/>
      <c r="D21" s="145" t="s">
        <v>82</v>
      </c>
      <c r="E21" s="146" t="s">
        <v>92</v>
      </c>
      <c r="F21" s="145" t="s">
        <v>82</v>
      </c>
      <c r="G21" s="146" t="s">
        <v>84</v>
      </c>
      <c r="H21" s="145" t="s">
        <v>82</v>
      </c>
      <c r="I21" s="146" t="s">
        <v>84</v>
      </c>
      <c r="J21" s="145" t="s">
        <v>82</v>
      </c>
      <c r="K21" s="146" t="s">
        <v>84</v>
      </c>
      <c r="L21" s="145" t="s">
        <v>82</v>
      </c>
      <c r="M21" s="146" t="s">
        <v>84</v>
      </c>
      <c r="N21" s="144" t="s">
        <v>82</v>
      </c>
      <c r="O21" s="147" t="s">
        <v>95</v>
      </c>
      <c r="P21" s="150"/>
      <c r="Q21" s="159"/>
      <c r="R21" s="150"/>
      <c r="S21" s="160"/>
    </row>
    <row r="22" spans="2:19" ht="31.5" customHeight="1">
      <c r="B22" s="360"/>
      <c r="C22" s="361"/>
      <c r="D22" s="140" t="s">
        <v>79</v>
      </c>
      <c r="E22" s="141" t="s">
        <v>85</v>
      </c>
      <c r="F22" s="140" t="s">
        <v>79</v>
      </c>
      <c r="G22" s="141" t="s">
        <v>85</v>
      </c>
      <c r="H22" s="140" t="s">
        <v>79</v>
      </c>
      <c r="I22" s="141" t="s">
        <v>85</v>
      </c>
      <c r="J22" s="140" t="s">
        <v>79</v>
      </c>
      <c r="K22" s="141" t="s">
        <v>85</v>
      </c>
      <c r="L22" s="140" t="s">
        <v>79</v>
      </c>
      <c r="M22" s="141" t="s">
        <v>85</v>
      </c>
      <c r="N22" s="138" t="s">
        <v>79</v>
      </c>
      <c r="O22" s="142" t="s">
        <v>95</v>
      </c>
      <c r="P22" s="150"/>
      <c r="Q22" s="159"/>
      <c r="R22" s="150"/>
      <c r="S22" s="160"/>
    </row>
    <row r="23" spans="2:19" ht="31.5" customHeight="1">
      <c r="B23" s="360"/>
      <c r="C23" s="361"/>
      <c r="D23" s="120" t="s">
        <v>80</v>
      </c>
      <c r="E23" s="121" t="s">
        <v>86</v>
      </c>
      <c r="F23" s="120" t="s">
        <v>80</v>
      </c>
      <c r="G23" s="121" t="s">
        <v>86</v>
      </c>
      <c r="H23" s="120" t="s">
        <v>80</v>
      </c>
      <c r="I23" s="121" t="s">
        <v>86</v>
      </c>
      <c r="J23" s="120" t="s">
        <v>80</v>
      </c>
      <c r="K23" s="121" t="s">
        <v>86</v>
      </c>
      <c r="L23" s="120" t="s">
        <v>80</v>
      </c>
      <c r="M23" s="121" t="s">
        <v>86</v>
      </c>
      <c r="N23" s="118" t="s">
        <v>80</v>
      </c>
      <c r="O23" s="122" t="s">
        <v>95</v>
      </c>
      <c r="P23" s="150"/>
      <c r="Q23" s="159"/>
      <c r="R23" s="150"/>
      <c r="S23" s="160"/>
    </row>
    <row r="24" spans="2:19" ht="31.5" customHeight="1" thickBot="1">
      <c r="B24" s="362"/>
      <c r="C24" s="363"/>
      <c r="D24" s="125" t="s">
        <v>81</v>
      </c>
      <c r="E24" s="126" t="s">
        <v>87</v>
      </c>
      <c r="F24" s="125" t="s">
        <v>81</v>
      </c>
      <c r="G24" s="126" t="s">
        <v>87</v>
      </c>
      <c r="H24" s="125" t="s">
        <v>81</v>
      </c>
      <c r="I24" s="126" t="s">
        <v>87</v>
      </c>
      <c r="J24" s="125" t="s">
        <v>81</v>
      </c>
      <c r="K24" s="126" t="s">
        <v>87</v>
      </c>
      <c r="L24" s="125" t="s">
        <v>81</v>
      </c>
      <c r="M24" s="126" t="s">
        <v>87</v>
      </c>
      <c r="N24" s="123" t="s">
        <v>81</v>
      </c>
      <c r="O24" s="127" t="s">
        <v>95</v>
      </c>
      <c r="P24" s="150"/>
      <c r="Q24" s="159"/>
      <c r="R24" s="150"/>
      <c r="S24" s="160"/>
    </row>
    <row r="25" spans="2:19" ht="27.75" customHeight="1">
      <c r="B25" s="364" t="s">
        <v>38</v>
      </c>
      <c r="C25" s="359"/>
      <c r="D25" s="286" t="s">
        <v>88</v>
      </c>
      <c r="E25" s="287"/>
      <c r="F25" s="286" t="s">
        <v>88</v>
      </c>
      <c r="G25" s="287"/>
      <c r="H25" s="286" t="s">
        <v>88</v>
      </c>
      <c r="I25" s="287"/>
      <c r="J25" s="286" t="s">
        <v>88</v>
      </c>
      <c r="K25" s="287"/>
      <c r="L25" s="286" t="s">
        <v>88</v>
      </c>
      <c r="M25" s="287"/>
      <c r="N25" s="284" t="s">
        <v>88</v>
      </c>
      <c r="O25" s="393"/>
      <c r="P25" s="152"/>
      <c r="Q25" s="161"/>
      <c r="R25" s="162"/>
      <c r="S25" s="163"/>
    </row>
    <row r="26" spans="2:19" ht="27.75" customHeight="1">
      <c r="B26" s="360"/>
      <c r="C26" s="361"/>
      <c r="D26" s="212" t="s">
        <v>89</v>
      </c>
      <c r="E26" s="213"/>
      <c r="F26" s="212" t="s">
        <v>89</v>
      </c>
      <c r="G26" s="213"/>
      <c r="H26" s="212" t="s">
        <v>89</v>
      </c>
      <c r="I26" s="213"/>
      <c r="J26" s="212" t="s">
        <v>89</v>
      </c>
      <c r="K26" s="213"/>
      <c r="L26" s="212" t="s">
        <v>89</v>
      </c>
      <c r="M26" s="213"/>
      <c r="N26" s="223" t="s">
        <v>89</v>
      </c>
      <c r="O26" s="394"/>
      <c r="P26" s="153"/>
      <c r="Q26" s="153"/>
      <c r="R26" s="162"/>
      <c r="S26" s="163"/>
    </row>
    <row r="27" spans="2:19" ht="27.75" customHeight="1">
      <c r="B27" s="360"/>
      <c r="C27" s="361"/>
      <c r="D27" s="212" t="s">
        <v>90</v>
      </c>
      <c r="E27" s="213"/>
      <c r="F27" s="212" t="s">
        <v>90</v>
      </c>
      <c r="G27" s="213"/>
      <c r="H27" s="212" t="s">
        <v>90</v>
      </c>
      <c r="I27" s="213"/>
      <c r="J27" s="212" t="s">
        <v>90</v>
      </c>
      <c r="K27" s="213"/>
      <c r="L27" s="212" t="s">
        <v>90</v>
      </c>
      <c r="M27" s="213"/>
      <c r="N27" s="223" t="s">
        <v>90</v>
      </c>
      <c r="O27" s="394"/>
      <c r="P27" s="153"/>
      <c r="Q27" s="153"/>
      <c r="R27" s="162"/>
      <c r="S27" s="163"/>
    </row>
    <row r="28" spans="2:19" ht="27.75" customHeight="1" thickBot="1">
      <c r="B28" s="362"/>
      <c r="C28" s="363"/>
      <c r="D28" s="214" t="s">
        <v>157</v>
      </c>
      <c r="E28" s="215"/>
      <c r="F28" s="214" t="s">
        <v>151</v>
      </c>
      <c r="G28" s="215"/>
      <c r="H28" s="214" t="s">
        <v>151</v>
      </c>
      <c r="I28" s="215"/>
      <c r="J28" s="214" t="s">
        <v>151</v>
      </c>
      <c r="K28" s="215"/>
      <c r="L28" s="214" t="s">
        <v>151</v>
      </c>
      <c r="M28" s="215"/>
      <c r="N28" s="227" t="s">
        <v>151</v>
      </c>
      <c r="O28" s="392"/>
      <c r="P28" s="153"/>
      <c r="Q28" s="153"/>
      <c r="R28" s="162"/>
      <c r="S28" s="163"/>
    </row>
    <row r="29" spans="2:19" ht="82.5" customHeight="1" thickBot="1">
      <c r="B29" s="353" t="s">
        <v>35</v>
      </c>
      <c r="C29" s="354"/>
      <c r="D29" s="368" t="s">
        <v>159</v>
      </c>
      <c r="E29" s="369"/>
      <c r="F29" s="369"/>
      <c r="G29" s="369"/>
      <c r="H29" s="369"/>
      <c r="I29" s="369"/>
      <c r="J29" s="371" t="s">
        <v>48</v>
      </c>
      <c r="K29" s="372"/>
      <c r="L29" s="372"/>
      <c r="M29" s="373"/>
      <c r="N29" s="351"/>
      <c r="O29" s="352"/>
      <c r="P29" s="151"/>
      <c r="Q29" s="164"/>
      <c r="R29" s="151"/>
      <c r="S29" s="165"/>
    </row>
    <row r="30" spans="2:19" ht="43.5" customHeight="1">
      <c r="B30" s="216" t="s">
        <v>62</v>
      </c>
      <c r="C30" s="189" t="s">
        <v>73</v>
      </c>
      <c r="D30" s="43"/>
      <c r="E30" s="44"/>
      <c r="F30" s="45"/>
      <c r="G30" s="45"/>
      <c r="H30" s="46"/>
      <c r="I30" s="44"/>
      <c r="J30" s="47"/>
      <c r="K30" s="48"/>
      <c r="L30" s="49"/>
      <c r="M30" s="50"/>
      <c r="N30" s="51"/>
      <c r="O30" s="149"/>
      <c r="Q30" s="157"/>
      <c r="R30" s="12"/>
      <c r="S30" s="158"/>
    </row>
    <row r="31" spans="2:19" ht="43.5" customHeight="1">
      <c r="B31" s="217"/>
      <c r="C31" s="190" t="s">
        <v>74</v>
      </c>
      <c r="D31" s="24"/>
      <c r="E31" s="28"/>
      <c r="F31" s="35"/>
      <c r="G31" s="35"/>
      <c r="H31" s="29"/>
      <c r="I31" s="28"/>
      <c r="J31" s="30"/>
      <c r="K31" s="25"/>
      <c r="L31" s="36"/>
      <c r="M31" s="26"/>
      <c r="N31" s="22"/>
      <c r="O31" s="59"/>
      <c r="Q31" s="157"/>
      <c r="R31" s="12"/>
      <c r="S31" s="158"/>
    </row>
    <row r="32" spans="2:19" ht="43.5" customHeight="1" thickBot="1">
      <c r="B32" s="348"/>
      <c r="C32" s="191" t="s">
        <v>148</v>
      </c>
      <c r="D32" s="52"/>
      <c r="E32" s="53"/>
      <c r="F32" s="54"/>
      <c r="G32" s="53"/>
      <c r="H32" s="54"/>
      <c r="I32" s="53"/>
      <c r="J32" s="52"/>
      <c r="K32" s="55"/>
      <c r="L32" s="56"/>
      <c r="M32" s="55"/>
      <c r="N32" s="57"/>
      <c r="O32" s="58"/>
      <c r="Q32" s="157"/>
      <c r="R32" s="12"/>
      <c r="S32" s="158"/>
    </row>
    <row r="33" spans="2:19" ht="43.5" customHeight="1">
      <c r="B33" s="349" t="s">
        <v>106</v>
      </c>
      <c r="C33" s="192" t="s">
        <v>66</v>
      </c>
      <c r="D33" s="37"/>
      <c r="E33" s="38"/>
      <c r="F33" s="39"/>
      <c r="G33" s="38"/>
      <c r="H33" s="39"/>
      <c r="I33" s="38"/>
      <c r="J33" s="37"/>
      <c r="K33" s="40"/>
      <c r="L33" s="41"/>
      <c r="M33" s="40"/>
      <c r="N33" s="42"/>
      <c r="O33" s="103"/>
      <c r="Q33" s="157"/>
      <c r="R33" s="12"/>
      <c r="S33" s="158"/>
    </row>
    <row r="34" spans="2:19" ht="43.5" customHeight="1">
      <c r="B34" s="349"/>
      <c r="C34" s="190" t="s">
        <v>67</v>
      </c>
      <c r="D34" s="24"/>
      <c r="E34" s="28"/>
      <c r="F34" s="29"/>
      <c r="G34" s="28"/>
      <c r="H34" s="29"/>
      <c r="I34" s="28"/>
      <c r="J34" s="24"/>
      <c r="K34" s="26"/>
      <c r="L34" s="25"/>
      <c r="M34" s="26"/>
      <c r="N34" s="22"/>
      <c r="O34" s="59"/>
      <c r="Q34" s="157"/>
      <c r="R34" s="12"/>
      <c r="S34" s="158"/>
    </row>
    <row r="35" spans="2:19" ht="43.5" customHeight="1">
      <c r="B35" s="349"/>
      <c r="C35" s="190" t="s">
        <v>68</v>
      </c>
      <c r="D35" s="24"/>
      <c r="E35" s="28"/>
      <c r="F35" s="29"/>
      <c r="G35" s="28"/>
      <c r="H35" s="29"/>
      <c r="I35" s="28"/>
      <c r="J35" s="24"/>
      <c r="K35" s="26"/>
      <c r="L35" s="25"/>
      <c r="M35" s="26"/>
      <c r="N35" s="22"/>
      <c r="O35" s="59"/>
      <c r="Q35" s="157"/>
      <c r="R35" s="12"/>
      <c r="S35" s="158"/>
    </row>
    <row r="36" spans="2:19" ht="43.5" customHeight="1" thickBot="1">
      <c r="B36" s="350"/>
      <c r="C36" s="191" t="s">
        <v>69</v>
      </c>
      <c r="D36" s="52"/>
      <c r="E36" s="53"/>
      <c r="F36" s="54"/>
      <c r="G36" s="53"/>
      <c r="H36" s="54"/>
      <c r="I36" s="53"/>
      <c r="J36" s="52"/>
      <c r="K36" s="55"/>
      <c r="L36" s="56"/>
      <c r="M36" s="55"/>
      <c r="N36" s="57"/>
      <c r="O36" s="58"/>
      <c r="Q36" s="157"/>
      <c r="R36" s="12"/>
      <c r="S36" s="158"/>
    </row>
    <row r="37" spans="2:19" ht="44.25" customHeight="1">
      <c r="B37" s="216" t="s">
        <v>29</v>
      </c>
      <c r="C37" s="184" t="s">
        <v>59</v>
      </c>
      <c r="D37" s="355"/>
      <c r="E37" s="356"/>
      <c r="F37" s="336"/>
      <c r="G37" s="337"/>
      <c r="H37" s="336"/>
      <c r="I37" s="337"/>
      <c r="J37" s="336"/>
      <c r="K37" s="337"/>
      <c r="L37" s="336"/>
      <c r="M37" s="338"/>
      <c r="N37" s="298"/>
      <c r="O37" s="345"/>
      <c r="Q37" s="157"/>
      <c r="R37" s="12"/>
      <c r="S37" s="158"/>
    </row>
    <row r="38" spans="2:19" ht="44.25" customHeight="1">
      <c r="B38" s="319"/>
      <c r="C38" s="185" t="s">
        <v>23</v>
      </c>
      <c r="D38" s="8"/>
      <c r="E38" s="9"/>
      <c r="F38" s="292"/>
      <c r="G38" s="293"/>
      <c r="H38" s="292"/>
      <c r="I38" s="293"/>
      <c r="J38" s="292"/>
      <c r="K38" s="293"/>
      <c r="L38" s="292"/>
      <c r="M38" s="293"/>
      <c r="N38" s="3"/>
      <c r="O38" s="61"/>
      <c r="Q38" s="157"/>
      <c r="R38" s="12"/>
      <c r="S38" s="158"/>
    </row>
    <row r="39" spans="2:19" ht="44.25" customHeight="1">
      <c r="B39" s="319"/>
      <c r="C39" s="185" t="s">
        <v>24</v>
      </c>
      <c r="D39" s="8"/>
      <c r="E39" s="10"/>
      <c r="F39" s="292"/>
      <c r="G39" s="293"/>
      <c r="H39" s="292"/>
      <c r="I39" s="293"/>
      <c r="J39" s="292"/>
      <c r="K39" s="293"/>
      <c r="L39" s="292"/>
      <c r="M39" s="293"/>
      <c r="N39" s="346"/>
      <c r="O39" s="347"/>
      <c r="Q39" s="157"/>
      <c r="R39" s="12"/>
      <c r="S39" s="158"/>
    </row>
    <row r="40" spans="2:19" ht="44.25" customHeight="1">
      <c r="B40" s="319"/>
      <c r="C40" s="185" t="s">
        <v>25</v>
      </c>
      <c r="D40" s="8"/>
      <c r="E40" s="9"/>
      <c r="F40" s="292"/>
      <c r="G40" s="293"/>
      <c r="H40" s="292"/>
      <c r="I40" s="293"/>
      <c r="J40" s="292"/>
      <c r="K40" s="293"/>
      <c r="L40" s="292"/>
      <c r="M40" s="293"/>
      <c r="N40" s="3"/>
      <c r="O40" s="61"/>
      <c r="Q40" s="157"/>
      <c r="R40" s="12"/>
      <c r="S40" s="158"/>
    </row>
    <row r="41" spans="2:19" ht="44.25" customHeight="1">
      <c r="B41" s="319"/>
      <c r="C41" s="185" t="s">
        <v>26</v>
      </c>
      <c r="D41" s="8"/>
      <c r="E41" s="9"/>
      <c r="F41" s="292"/>
      <c r="G41" s="293"/>
      <c r="H41" s="292"/>
      <c r="I41" s="293"/>
      <c r="J41" s="292"/>
      <c r="K41" s="293"/>
      <c r="L41" s="292"/>
      <c r="M41" s="293"/>
      <c r="N41" s="3"/>
      <c r="O41" s="61"/>
      <c r="Q41" s="157"/>
      <c r="R41" s="12"/>
      <c r="S41" s="158"/>
    </row>
    <row r="42" spans="2:19" ht="44.25" customHeight="1">
      <c r="B42" s="319"/>
      <c r="C42" s="186" t="s">
        <v>27</v>
      </c>
      <c r="D42" s="8"/>
      <c r="E42" s="9"/>
      <c r="F42" s="292"/>
      <c r="G42" s="293"/>
      <c r="H42" s="292"/>
      <c r="I42" s="293"/>
      <c r="J42" s="292"/>
      <c r="K42" s="293"/>
      <c r="L42" s="292"/>
      <c r="M42" s="293"/>
      <c r="N42" s="3"/>
      <c r="O42" s="61"/>
      <c r="Q42" s="157"/>
      <c r="R42" s="12"/>
      <c r="S42" s="158"/>
    </row>
    <row r="43" spans="2:19" ht="44.25" customHeight="1">
      <c r="B43" s="319"/>
      <c r="C43" s="186" t="s">
        <v>28</v>
      </c>
      <c r="D43" s="8"/>
      <c r="E43" s="11"/>
      <c r="F43" s="292"/>
      <c r="G43" s="293"/>
      <c r="H43" s="292"/>
      <c r="I43" s="293"/>
      <c r="J43" s="292"/>
      <c r="K43" s="293"/>
      <c r="L43" s="292"/>
      <c r="M43" s="293"/>
      <c r="N43" s="3"/>
      <c r="O43" s="62"/>
      <c r="Q43" s="157"/>
      <c r="R43" s="12"/>
      <c r="S43" s="158"/>
    </row>
    <row r="44" spans="2:19" ht="44.25" customHeight="1">
      <c r="B44" s="319"/>
      <c r="C44" s="187" t="s">
        <v>61</v>
      </c>
      <c r="D44" s="8"/>
      <c r="E44" s="11"/>
      <c r="F44" s="292"/>
      <c r="G44" s="293"/>
      <c r="H44" s="292"/>
      <c r="I44" s="293"/>
      <c r="J44" s="292"/>
      <c r="K44" s="293"/>
      <c r="L44" s="292"/>
      <c r="M44" s="293"/>
      <c r="N44" s="3"/>
      <c r="O44" s="62"/>
      <c r="Q44" s="157"/>
      <c r="R44" s="12"/>
      <c r="S44" s="158"/>
    </row>
    <row r="45" spans="2:19" ht="44.25" customHeight="1">
      <c r="B45" s="319"/>
      <c r="C45" s="187" t="s">
        <v>147</v>
      </c>
      <c r="D45" s="208"/>
      <c r="E45" s="11"/>
      <c r="F45" s="206"/>
      <c r="G45" s="207"/>
      <c r="H45" s="206"/>
      <c r="I45" s="207"/>
      <c r="J45" s="206"/>
      <c r="K45" s="207"/>
      <c r="L45" s="206"/>
      <c r="M45" s="207"/>
      <c r="N45" s="203"/>
      <c r="O45" s="62"/>
      <c r="Q45" s="157"/>
      <c r="R45" s="12"/>
      <c r="S45" s="158"/>
    </row>
    <row r="46" spans="2:19" ht="44.25" customHeight="1">
      <c r="B46" s="319"/>
      <c r="C46" s="187" t="s">
        <v>146</v>
      </c>
      <c r="D46" s="208"/>
      <c r="E46" s="11"/>
      <c r="F46" s="206"/>
      <c r="G46" s="207"/>
      <c r="H46" s="206"/>
      <c r="I46" s="207"/>
      <c r="J46" s="206"/>
      <c r="K46" s="207"/>
      <c r="L46" s="206"/>
      <c r="M46" s="207"/>
      <c r="N46" s="203"/>
      <c r="O46" s="62"/>
      <c r="Q46" s="157"/>
      <c r="R46" s="12"/>
      <c r="S46" s="158"/>
    </row>
    <row r="47" spans="2:19" ht="44.25" customHeight="1" thickBot="1">
      <c r="B47" s="320"/>
      <c r="C47" s="188" t="s">
        <v>0</v>
      </c>
      <c r="D47" s="63"/>
      <c r="E47" s="64"/>
      <c r="F47" s="334"/>
      <c r="G47" s="357"/>
      <c r="H47" s="334"/>
      <c r="I47" s="357"/>
      <c r="J47" s="334"/>
      <c r="K47" s="357"/>
      <c r="L47" s="334"/>
      <c r="M47" s="357"/>
      <c r="N47" s="65"/>
      <c r="O47" s="66"/>
      <c r="P47" s="12"/>
      <c r="Q47" s="166"/>
      <c r="R47" s="167"/>
      <c r="S47" s="168"/>
    </row>
    <row r="48" spans="3:16" ht="66" customHeight="1" thickBot="1">
      <c r="C48" s="1"/>
      <c r="E48" s="198"/>
      <c r="F48" s="12"/>
      <c r="G48" s="12"/>
      <c r="H48" s="12"/>
      <c r="I48" s="12"/>
      <c r="J48" s="12"/>
      <c r="K48" s="199" t="s">
        <v>143</v>
      </c>
      <c r="L48" s="14"/>
      <c r="M48" s="14"/>
      <c r="N48" s="14"/>
      <c r="O48" s="60"/>
      <c r="P48" s="15"/>
    </row>
    <row r="49" spans="3:11" ht="14.25" thickTop="1">
      <c r="C49" s="1"/>
      <c r="E49" s="12"/>
      <c r="F49" s="12"/>
      <c r="G49" s="12"/>
      <c r="H49" s="12"/>
      <c r="I49" s="12"/>
      <c r="J49" s="12"/>
      <c r="K49" s="16"/>
    </row>
    <row r="50" spans="3:18" ht="13.5"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6:18" ht="13.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6:18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6:18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6:18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6:18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6:18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6:18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6:18" ht="13.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6:18" ht="13.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6:18" ht="13.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6:18" ht="13.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6:18" ht="13.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6:18" ht="13.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6:18" ht="13.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6:18" ht="13.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6:18" ht="13.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6:18" ht="13.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6:18" ht="13.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6:18" ht="13.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6:18" ht="13.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6:18" ht="13.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6:18" ht="13.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6:18" ht="13.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6:18" ht="13.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</sheetData>
  <sheetProtection/>
  <mergeCells count="125">
    <mergeCell ref="J26:K26"/>
    <mergeCell ref="D27:E27"/>
    <mergeCell ref="D28:E28"/>
    <mergeCell ref="F25:G25"/>
    <mergeCell ref="H25:I25"/>
    <mergeCell ref="F27:G27"/>
    <mergeCell ref="H27:I27"/>
    <mergeCell ref="J27:K27"/>
    <mergeCell ref="J25:K25"/>
    <mergeCell ref="D26:E26"/>
    <mergeCell ref="F26:G26"/>
    <mergeCell ref="H26:I26"/>
    <mergeCell ref="L5:M5"/>
    <mergeCell ref="J18:K18"/>
    <mergeCell ref="H2:I2"/>
    <mergeCell ref="J2:K2"/>
    <mergeCell ref="J3:K3"/>
    <mergeCell ref="J4:K4"/>
    <mergeCell ref="L2:M2"/>
    <mergeCell ref="L3:M3"/>
    <mergeCell ref="H6:I6"/>
    <mergeCell ref="H18:I18"/>
    <mergeCell ref="F3:G3"/>
    <mergeCell ref="L18:M18"/>
    <mergeCell ref="F18:G18"/>
    <mergeCell ref="L4:M4"/>
    <mergeCell ref="L6:M6"/>
    <mergeCell ref="J5:K5"/>
    <mergeCell ref="J6:K6"/>
    <mergeCell ref="H3:I3"/>
    <mergeCell ref="H4:I4"/>
    <mergeCell ref="H5:I5"/>
    <mergeCell ref="N2:O2"/>
    <mergeCell ref="N20:O20"/>
    <mergeCell ref="N3:O3"/>
    <mergeCell ref="N4:O4"/>
    <mergeCell ref="N18:O18"/>
    <mergeCell ref="N5:O5"/>
    <mergeCell ref="N6:O6"/>
    <mergeCell ref="N19:O19"/>
    <mergeCell ref="L20:M20"/>
    <mergeCell ref="N28:O28"/>
    <mergeCell ref="L28:M28"/>
    <mergeCell ref="L25:M25"/>
    <mergeCell ref="N25:O25"/>
    <mergeCell ref="N27:O27"/>
    <mergeCell ref="L26:M26"/>
    <mergeCell ref="N26:O26"/>
    <mergeCell ref="L27:M27"/>
    <mergeCell ref="B3:C3"/>
    <mergeCell ref="D3:E3"/>
    <mergeCell ref="F4:G4"/>
    <mergeCell ref="B2:C2"/>
    <mergeCell ref="B4:B18"/>
    <mergeCell ref="F5:G5"/>
    <mergeCell ref="D2:E2"/>
    <mergeCell ref="D4:E4"/>
    <mergeCell ref="F2:G2"/>
    <mergeCell ref="D5:E5"/>
    <mergeCell ref="D6:E6"/>
    <mergeCell ref="D18:E18"/>
    <mergeCell ref="J37:K37"/>
    <mergeCell ref="J38:K38"/>
    <mergeCell ref="F6:G6"/>
    <mergeCell ref="D29:I29"/>
    <mergeCell ref="D20:E20"/>
    <mergeCell ref="J20:K20"/>
    <mergeCell ref="H28:I28"/>
    <mergeCell ref="J29:M29"/>
    <mergeCell ref="F40:G40"/>
    <mergeCell ref="B37:B47"/>
    <mergeCell ref="J19:K19"/>
    <mergeCell ref="D19:E19"/>
    <mergeCell ref="J44:K44"/>
    <mergeCell ref="J47:K47"/>
    <mergeCell ref="J28:K28"/>
    <mergeCell ref="B21:C24"/>
    <mergeCell ref="B25:C28"/>
    <mergeCell ref="D25:E25"/>
    <mergeCell ref="L47:M47"/>
    <mergeCell ref="F41:G41"/>
    <mergeCell ref="F42:G42"/>
    <mergeCell ref="F43:G43"/>
    <mergeCell ref="F44:G44"/>
    <mergeCell ref="F47:G47"/>
    <mergeCell ref="L41:M41"/>
    <mergeCell ref="L42:M42"/>
    <mergeCell ref="L43:M43"/>
    <mergeCell ref="L44:M44"/>
    <mergeCell ref="H19:I19"/>
    <mergeCell ref="H20:I20"/>
    <mergeCell ref="L37:M37"/>
    <mergeCell ref="H43:I43"/>
    <mergeCell ref="L40:M40"/>
    <mergeCell ref="J41:K41"/>
    <mergeCell ref="J39:K39"/>
    <mergeCell ref="J40:K40"/>
    <mergeCell ref="J42:K42"/>
    <mergeCell ref="J43:K43"/>
    <mergeCell ref="H44:I44"/>
    <mergeCell ref="H47:I47"/>
    <mergeCell ref="H38:I38"/>
    <mergeCell ref="H39:I39"/>
    <mergeCell ref="H40:I40"/>
    <mergeCell ref="H41:I41"/>
    <mergeCell ref="H42:I42"/>
    <mergeCell ref="N37:O37"/>
    <mergeCell ref="D37:E37"/>
    <mergeCell ref="N39:O39"/>
    <mergeCell ref="L38:M38"/>
    <mergeCell ref="L39:M39"/>
    <mergeCell ref="H37:I37"/>
    <mergeCell ref="F37:G37"/>
    <mergeCell ref="F38:G38"/>
    <mergeCell ref="F39:G39"/>
    <mergeCell ref="B30:B32"/>
    <mergeCell ref="B33:B36"/>
    <mergeCell ref="C7:C14"/>
    <mergeCell ref="N29:O29"/>
    <mergeCell ref="L19:M19"/>
    <mergeCell ref="B29:C29"/>
    <mergeCell ref="B19:C20"/>
    <mergeCell ref="F19:G19"/>
    <mergeCell ref="F20:G20"/>
    <mergeCell ref="F28:G28"/>
  </mergeCells>
  <printOptions/>
  <pageMargins left="0.3937007874015748" right="0" top="0" bottom="0" header="0" footer="0"/>
  <pageSetup fitToHeight="1" fitToWidth="1" horizontalDpi="600" verticalDpi="600" orientation="landscape" paperSize="8" scale="48" r:id="rId2"/>
  <rowBreaks count="1" manualBreakCount="1">
    <brk id="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74"/>
  <sheetViews>
    <sheetView view="pageBreakPreview" zoomScale="60" zoomScaleNormal="40" zoomScalePageLayoutView="0" workbookViewId="0" topLeftCell="A22">
      <selection activeCell="E32" sqref="E32"/>
    </sheetView>
  </sheetViews>
  <sheetFormatPr defaultColWidth="9.00390625" defaultRowHeight="13.5"/>
  <cols>
    <col min="2" max="2" width="5.625" style="0" customWidth="1"/>
    <col min="3" max="3" width="50.75390625" style="0" customWidth="1"/>
    <col min="4" max="4" width="12.875" style="0" customWidth="1"/>
    <col min="5" max="5" width="33.375" style="0" customWidth="1"/>
    <col min="6" max="6" width="13.125" style="0" customWidth="1"/>
    <col min="7" max="7" width="33.375" style="0" customWidth="1"/>
    <col min="8" max="8" width="13.00390625" style="0" customWidth="1"/>
    <col min="9" max="9" width="33.375" style="0" customWidth="1"/>
    <col min="10" max="10" width="13.00390625" style="0" customWidth="1"/>
    <col min="11" max="11" width="33.375" style="0" customWidth="1"/>
    <col min="12" max="12" width="13.00390625" style="0" customWidth="1"/>
    <col min="13" max="13" width="33.375" style="0" customWidth="1"/>
    <col min="14" max="14" width="13.00390625" style="0" customWidth="1"/>
    <col min="15" max="15" width="33.125" style="0" customWidth="1"/>
    <col min="16" max="16" width="4.125" style="0" customWidth="1"/>
    <col min="17" max="17" width="14.25390625" style="0" customWidth="1"/>
    <col min="18" max="18" width="33.875" style="0" customWidth="1"/>
    <col min="19" max="19" width="14.375" style="0" customWidth="1"/>
  </cols>
  <sheetData>
    <row r="1" spans="2:15" ht="36.75" customHeight="1" thickBot="1">
      <c r="B1" s="7" t="s">
        <v>155</v>
      </c>
      <c r="E1" s="7"/>
      <c r="F1" s="7"/>
      <c r="H1" s="7"/>
      <c r="J1" s="7"/>
      <c r="L1" s="181" t="s">
        <v>63</v>
      </c>
      <c r="M1" s="182" t="s">
        <v>64</v>
      </c>
      <c r="N1" s="183"/>
      <c r="O1" s="183"/>
    </row>
    <row r="2" spans="2:19" ht="29.25" customHeight="1" thickBot="1">
      <c r="B2" s="380"/>
      <c r="C2" s="381"/>
      <c r="D2" s="387" t="s">
        <v>131</v>
      </c>
      <c r="E2" s="388"/>
      <c r="F2" s="387" t="s">
        <v>132</v>
      </c>
      <c r="G2" s="389"/>
      <c r="H2" s="387" t="s">
        <v>133</v>
      </c>
      <c r="I2" s="389"/>
      <c r="J2" s="387" t="s">
        <v>134</v>
      </c>
      <c r="K2" s="389"/>
      <c r="L2" s="387" t="s">
        <v>135</v>
      </c>
      <c r="M2" s="389"/>
      <c r="N2" s="387" t="s">
        <v>136</v>
      </c>
      <c r="O2" s="397"/>
      <c r="Q2" s="154"/>
      <c r="R2" s="155"/>
      <c r="S2" s="156"/>
    </row>
    <row r="3" spans="2:19" ht="30.75" customHeight="1" thickBot="1">
      <c r="B3" s="374" t="s">
        <v>2</v>
      </c>
      <c r="C3" s="375"/>
      <c r="D3" s="376" t="s">
        <v>1</v>
      </c>
      <c r="E3" s="377"/>
      <c r="F3" s="376" t="s">
        <v>1</v>
      </c>
      <c r="G3" s="407"/>
      <c r="H3" s="376" t="s">
        <v>1</v>
      </c>
      <c r="I3" s="407"/>
      <c r="J3" s="376" t="s">
        <v>1</v>
      </c>
      <c r="K3" s="407"/>
      <c r="L3" s="376" t="s">
        <v>1</v>
      </c>
      <c r="M3" s="407"/>
      <c r="N3" s="398" t="s">
        <v>5</v>
      </c>
      <c r="O3" s="399"/>
      <c r="Q3" s="157"/>
      <c r="R3" s="12"/>
      <c r="S3" s="158"/>
    </row>
    <row r="4" spans="2:19" ht="34.5" customHeight="1">
      <c r="B4" s="382" t="s">
        <v>22</v>
      </c>
      <c r="C4" s="193" t="s">
        <v>36</v>
      </c>
      <c r="D4" s="378">
        <f>'１から６カ月医療者用'!D4:$D$4+350</f>
        <v>39798</v>
      </c>
      <c r="E4" s="379"/>
      <c r="F4" s="395">
        <f>D4+28</f>
        <v>39826</v>
      </c>
      <c r="G4" s="396"/>
      <c r="H4" s="395">
        <f>D4+56</f>
        <v>39854</v>
      </c>
      <c r="I4" s="396"/>
      <c r="J4" s="395">
        <f>D4+84</f>
        <v>39882</v>
      </c>
      <c r="K4" s="396"/>
      <c r="L4" s="395">
        <f>D4+112</f>
        <v>39910</v>
      </c>
      <c r="M4" s="396"/>
      <c r="N4" s="400">
        <f>D4+140</f>
        <v>39938</v>
      </c>
      <c r="O4" s="401"/>
      <c r="Q4" s="157"/>
      <c r="R4" s="12"/>
      <c r="S4" s="158"/>
    </row>
    <row r="5" spans="2:19" ht="42" customHeight="1" thickBot="1">
      <c r="B5" s="383"/>
      <c r="C5" s="194" t="s">
        <v>37</v>
      </c>
      <c r="D5" s="390" t="s">
        <v>7</v>
      </c>
      <c r="E5" s="391"/>
      <c r="F5" s="385" t="s">
        <v>7</v>
      </c>
      <c r="G5" s="386"/>
      <c r="H5" s="385" t="s">
        <v>7</v>
      </c>
      <c r="I5" s="386"/>
      <c r="J5" s="385" t="s">
        <v>7</v>
      </c>
      <c r="K5" s="386"/>
      <c r="L5" s="385" t="s">
        <v>7</v>
      </c>
      <c r="M5" s="386"/>
      <c r="N5" s="403" t="s">
        <v>7</v>
      </c>
      <c r="O5" s="404"/>
      <c r="Q5" s="157"/>
      <c r="R5" s="12"/>
      <c r="S5" s="158"/>
    </row>
    <row r="6" spans="2:19" ht="28.5" customHeight="1" thickBot="1">
      <c r="B6" s="383"/>
      <c r="C6" s="195" t="s">
        <v>3</v>
      </c>
      <c r="D6" s="365" t="s">
        <v>107</v>
      </c>
      <c r="E6" s="311"/>
      <c r="F6" s="310" t="s">
        <v>107</v>
      </c>
      <c r="G6" s="266"/>
      <c r="H6" s="310" t="s">
        <v>107</v>
      </c>
      <c r="I6" s="266"/>
      <c r="J6" s="310" t="s">
        <v>107</v>
      </c>
      <c r="K6" s="266"/>
      <c r="L6" s="310" t="s">
        <v>107</v>
      </c>
      <c r="M6" s="311"/>
      <c r="N6" s="265" t="s">
        <v>107</v>
      </c>
      <c r="O6" s="282"/>
      <c r="Q6" s="157"/>
      <c r="R6" s="12"/>
      <c r="S6" s="158"/>
    </row>
    <row r="7" spans="2:19" ht="28.5" customHeight="1">
      <c r="B7" s="383"/>
      <c r="C7" s="316" t="s">
        <v>72</v>
      </c>
      <c r="D7" s="169" t="s">
        <v>49</v>
      </c>
      <c r="E7" s="170" t="s">
        <v>108</v>
      </c>
      <c r="F7" s="169" t="s">
        <v>49</v>
      </c>
      <c r="G7" s="170" t="s">
        <v>108</v>
      </c>
      <c r="H7" s="169" t="s">
        <v>49</v>
      </c>
      <c r="I7" s="170" t="s">
        <v>108</v>
      </c>
      <c r="J7" s="169" t="s">
        <v>49</v>
      </c>
      <c r="K7" s="170" t="s">
        <v>108</v>
      </c>
      <c r="L7" s="169" t="s">
        <v>49</v>
      </c>
      <c r="M7" s="170" t="s">
        <v>108</v>
      </c>
      <c r="N7" s="171" t="s">
        <v>49</v>
      </c>
      <c r="O7" s="172" t="s">
        <v>108</v>
      </c>
      <c r="Q7" s="157"/>
      <c r="R7" s="12"/>
      <c r="S7" s="158"/>
    </row>
    <row r="8" spans="2:19" ht="28.5" customHeight="1">
      <c r="B8" s="383"/>
      <c r="C8" s="317"/>
      <c r="D8" s="173" t="s">
        <v>50</v>
      </c>
      <c r="E8" s="174" t="s">
        <v>109</v>
      </c>
      <c r="F8" s="173" t="s">
        <v>50</v>
      </c>
      <c r="G8" s="174" t="s">
        <v>109</v>
      </c>
      <c r="H8" s="173" t="s">
        <v>50</v>
      </c>
      <c r="I8" s="174" t="s">
        <v>109</v>
      </c>
      <c r="J8" s="173" t="s">
        <v>50</v>
      </c>
      <c r="K8" s="174" t="s">
        <v>109</v>
      </c>
      <c r="L8" s="173" t="s">
        <v>50</v>
      </c>
      <c r="M8" s="174" t="s">
        <v>109</v>
      </c>
      <c r="N8" s="175" t="s">
        <v>50</v>
      </c>
      <c r="O8" s="176" t="s">
        <v>109</v>
      </c>
      <c r="Q8" s="157"/>
      <c r="R8" s="12"/>
      <c r="S8" s="158"/>
    </row>
    <row r="9" spans="2:19" ht="28.5" customHeight="1">
      <c r="B9" s="383"/>
      <c r="C9" s="317"/>
      <c r="D9" s="173" t="s">
        <v>51</v>
      </c>
      <c r="E9" s="174" t="s">
        <v>109</v>
      </c>
      <c r="F9" s="173" t="s">
        <v>51</v>
      </c>
      <c r="G9" s="174" t="s">
        <v>109</v>
      </c>
      <c r="H9" s="173" t="s">
        <v>51</v>
      </c>
      <c r="I9" s="174" t="s">
        <v>109</v>
      </c>
      <c r="J9" s="173" t="s">
        <v>51</v>
      </c>
      <c r="K9" s="174" t="s">
        <v>109</v>
      </c>
      <c r="L9" s="173" t="s">
        <v>51</v>
      </c>
      <c r="M9" s="174" t="s">
        <v>109</v>
      </c>
      <c r="N9" s="175" t="s">
        <v>51</v>
      </c>
      <c r="O9" s="176" t="s">
        <v>109</v>
      </c>
      <c r="Q9" s="157"/>
      <c r="R9" s="12"/>
      <c r="S9" s="158"/>
    </row>
    <row r="10" spans="2:19" ht="28.5" customHeight="1">
      <c r="B10" s="383"/>
      <c r="C10" s="317"/>
      <c r="D10" s="173" t="s">
        <v>52</v>
      </c>
      <c r="E10" s="174" t="s">
        <v>108</v>
      </c>
      <c r="F10" s="173" t="s">
        <v>52</v>
      </c>
      <c r="G10" s="174" t="s">
        <v>108</v>
      </c>
      <c r="H10" s="173" t="s">
        <v>52</v>
      </c>
      <c r="I10" s="174" t="s">
        <v>108</v>
      </c>
      <c r="J10" s="173" t="s">
        <v>52</v>
      </c>
      <c r="K10" s="174" t="s">
        <v>108</v>
      </c>
      <c r="L10" s="173" t="s">
        <v>52</v>
      </c>
      <c r="M10" s="174" t="s">
        <v>108</v>
      </c>
      <c r="N10" s="175" t="s">
        <v>52</v>
      </c>
      <c r="O10" s="176" t="s">
        <v>108</v>
      </c>
      <c r="Q10" s="157"/>
      <c r="R10" s="12"/>
      <c r="S10" s="158"/>
    </row>
    <row r="11" spans="2:19" ht="28.5" customHeight="1">
      <c r="B11" s="383"/>
      <c r="C11" s="317"/>
      <c r="D11" s="173" t="s">
        <v>110</v>
      </c>
      <c r="E11" s="174" t="s">
        <v>111</v>
      </c>
      <c r="F11" s="173" t="s">
        <v>110</v>
      </c>
      <c r="G11" s="174" t="s">
        <v>111</v>
      </c>
      <c r="H11" s="173" t="s">
        <v>110</v>
      </c>
      <c r="I11" s="174" t="s">
        <v>111</v>
      </c>
      <c r="J11" s="173" t="s">
        <v>110</v>
      </c>
      <c r="K11" s="174" t="s">
        <v>111</v>
      </c>
      <c r="L11" s="173" t="s">
        <v>110</v>
      </c>
      <c r="M11" s="174" t="s">
        <v>111</v>
      </c>
      <c r="N11" s="175" t="s">
        <v>110</v>
      </c>
      <c r="O11" s="176" t="s">
        <v>112</v>
      </c>
      <c r="Q11" s="157"/>
      <c r="R11" s="12"/>
      <c r="S11" s="158"/>
    </row>
    <row r="12" spans="2:19" ht="28.5" customHeight="1">
      <c r="B12" s="383"/>
      <c r="C12" s="317"/>
      <c r="D12" s="173" t="s">
        <v>53</v>
      </c>
      <c r="E12" s="174" t="s">
        <v>109</v>
      </c>
      <c r="F12" s="173" t="s">
        <v>53</v>
      </c>
      <c r="G12" s="174" t="s">
        <v>109</v>
      </c>
      <c r="H12" s="173" t="s">
        <v>53</v>
      </c>
      <c r="I12" s="174" t="s">
        <v>109</v>
      </c>
      <c r="J12" s="173" t="s">
        <v>53</v>
      </c>
      <c r="K12" s="174" t="s">
        <v>109</v>
      </c>
      <c r="L12" s="173" t="s">
        <v>53</v>
      </c>
      <c r="M12" s="174" t="s">
        <v>109</v>
      </c>
      <c r="N12" s="175" t="s">
        <v>53</v>
      </c>
      <c r="O12" s="176" t="s">
        <v>109</v>
      </c>
      <c r="Q12" s="157"/>
      <c r="R12" s="12"/>
      <c r="S12" s="158"/>
    </row>
    <row r="13" spans="2:19" ht="28.5" customHeight="1">
      <c r="B13" s="383"/>
      <c r="C13" s="317"/>
      <c r="D13" s="173" t="s">
        <v>54</v>
      </c>
      <c r="E13" s="174" t="s">
        <v>113</v>
      </c>
      <c r="F13" s="173" t="s">
        <v>54</v>
      </c>
      <c r="G13" s="174" t="s">
        <v>113</v>
      </c>
      <c r="H13" s="173" t="s">
        <v>54</v>
      </c>
      <c r="I13" s="174" t="s">
        <v>113</v>
      </c>
      <c r="J13" s="173" t="s">
        <v>54</v>
      </c>
      <c r="K13" s="174" t="s">
        <v>113</v>
      </c>
      <c r="L13" s="173" t="s">
        <v>54</v>
      </c>
      <c r="M13" s="174" t="s">
        <v>113</v>
      </c>
      <c r="N13" s="175" t="s">
        <v>54</v>
      </c>
      <c r="O13" s="176" t="s">
        <v>112</v>
      </c>
      <c r="Q13" s="157"/>
      <c r="R13" s="12"/>
      <c r="S13" s="158"/>
    </row>
    <row r="14" spans="2:19" ht="28.5" customHeight="1" thickBot="1">
      <c r="B14" s="383"/>
      <c r="C14" s="318"/>
      <c r="D14" s="177" t="s">
        <v>114</v>
      </c>
      <c r="E14" s="178" t="s">
        <v>109</v>
      </c>
      <c r="F14" s="177" t="s">
        <v>114</v>
      </c>
      <c r="G14" s="178" t="s">
        <v>109</v>
      </c>
      <c r="H14" s="177" t="s">
        <v>114</v>
      </c>
      <c r="I14" s="178" t="s">
        <v>109</v>
      </c>
      <c r="J14" s="177" t="s">
        <v>114</v>
      </c>
      <c r="K14" s="178" t="s">
        <v>109</v>
      </c>
      <c r="L14" s="177" t="s">
        <v>114</v>
      </c>
      <c r="M14" s="178" t="s">
        <v>109</v>
      </c>
      <c r="N14" s="179" t="s">
        <v>114</v>
      </c>
      <c r="O14" s="180" t="s">
        <v>109</v>
      </c>
      <c r="Q14" s="157"/>
      <c r="R14" s="12"/>
      <c r="S14" s="158"/>
    </row>
    <row r="15" spans="2:19" ht="28.5" customHeight="1">
      <c r="B15" s="383"/>
      <c r="C15" s="193" t="s">
        <v>71</v>
      </c>
      <c r="D15" s="169" t="s">
        <v>115</v>
      </c>
      <c r="E15" s="170" t="s">
        <v>116</v>
      </c>
      <c r="F15" s="169" t="s">
        <v>115</v>
      </c>
      <c r="G15" s="170" t="s">
        <v>116</v>
      </c>
      <c r="H15" s="169" t="s">
        <v>115</v>
      </c>
      <c r="I15" s="170" t="s">
        <v>116</v>
      </c>
      <c r="J15" s="169" t="s">
        <v>115</v>
      </c>
      <c r="K15" s="170" t="s">
        <v>116</v>
      </c>
      <c r="L15" s="169" t="s">
        <v>115</v>
      </c>
      <c r="M15" s="170" t="s">
        <v>116</v>
      </c>
      <c r="N15" s="171" t="s">
        <v>115</v>
      </c>
      <c r="O15" s="172" t="s">
        <v>116</v>
      </c>
      <c r="Q15" s="157"/>
      <c r="R15" s="12"/>
      <c r="S15" s="158"/>
    </row>
    <row r="16" spans="2:19" ht="28.5" customHeight="1">
      <c r="B16" s="383"/>
      <c r="C16" s="196"/>
      <c r="D16" s="173" t="s">
        <v>117</v>
      </c>
      <c r="E16" s="174" t="s">
        <v>118</v>
      </c>
      <c r="F16" s="173" t="s">
        <v>117</v>
      </c>
      <c r="G16" s="174" t="s">
        <v>118</v>
      </c>
      <c r="H16" s="173" t="s">
        <v>117</v>
      </c>
      <c r="I16" s="174" t="s">
        <v>118</v>
      </c>
      <c r="J16" s="173" t="s">
        <v>117</v>
      </c>
      <c r="K16" s="174" t="s">
        <v>118</v>
      </c>
      <c r="L16" s="173" t="s">
        <v>117</v>
      </c>
      <c r="M16" s="174" t="s">
        <v>118</v>
      </c>
      <c r="N16" s="175" t="s">
        <v>117</v>
      </c>
      <c r="O16" s="176" t="s">
        <v>118</v>
      </c>
      <c r="Q16" s="157"/>
      <c r="R16" s="12"/>
      <c r="S16" s="158"/>
    </row>
    <row r="17" spans="2:19" ht="28.5" customHeight="1" thickBot="1">
      <c r="B17" s="383"/>
      <c r="C17" s="194"/>
      <c r="D17" s="177" t="s">
        <v>117</v>
      </c>
      <c r="E17" s="178" t="s">
        <v>118</v>
      </c>
      <c r="F17" s="177" t="s">
        <v>117</v>
      </c>
      <c r="G17" s="178" t="s">
        <v>118</v>
      </c>
      <c r="H17" s="177" t="s">
        <v>56</v>
      </c>
      <c r="I17" s="178" t="s">
        <v>119</v>
      </c>
      <c r="J17" s="177" t="s">
        <v>56</v>
      </c>
      <c r="K17" s="178" t="s">
        <v>119</v>
      </c>
      <c r="L17" s="177" t="s">
        <v>56</v>
      </c>
      <c r="M17" s="178" t="s">
        <v>119</v>
      </c>
      <c r="N17" s="179" t="s">
        <v>56</v>
      </c>
      <c r="O17" s="180" t="s">
        <v>119</v>
      </c>
      <c r="Q17" s="157"/>
      <c r="R17" s="12"/>
      <c r="S17" s="158"/>
    </row>
    <row r="18" spans="2:19" ht="64.5" customHeight="1" thickBot="1">
      <c r="B18" s="384"/>
      <c r="C18" s="197" t="s">
        <v>4</v>
      </c>
      <c r="D18" s="366"/>
      <c r="E18" s="367"/>
      <c r="F18" s="405"/>
      <c r="G18" s="406"/>
      <c r="H18" s="405"/>
      <c r="I18" s="406"/>
      <c r="J18" s="405"/>
      <c r="K18" s="406"/>
      <c r="L18" s="405"/>
      <c r="M18" s="406"/>
      <c r="N18" s="239" t="s">
        <v>31</v>
      </c>
      <c r="O18" s="402"/>
      <c r="Q18" s="157"/>
      <c r="R18" s="12"/>
      <c r="S18" s="158"/>
    </row>
    <row r="19" spans="2:19" ht="42" customHeight="1">
      <c r="B19" s="237" t="s">
        <v>21</v>
      </c>
      <c r="C19" s="327"/>
      <c r="D19" s="248" t="s">
        <v>41</v>
      </c>
      <c r="E19" s="358"/>
      <c r="F19" s="248" t="s">
        <v>41</v>
      </c>
      <c r="G19" s="249"/>
      <c r="H19" s="248" t="s">
        <v>41</v>
      </c>
      <c r="I19" s="249"/>
      <c r="J19" s="248" t="s">
        <v>41</v>
      </c>
      <c r="K19" s="249"/>
      <c r="L19" s="248" t="s">
        <v>41</v>
      </c>
      <c r="M19" s="249"/>
      <c r="N19" s="243" t="s">
        <v>41</v>
      </c>
      <c r="O19" s="283"/>
      <c r="Q19" s="157"/>
      <c r="R19" s="12"/>
      <c r="S19" s="158"/>
    </row>
    <row r="20" spans="2:19" ht="43.5" customHeight="1" thickBot="1">
      <c r="B20" s="328"/>
      <c r="C20" s="329"/>
      <c r="D20" s="370" t="s">
        <v>42</v>
      </c>
      <c r="E20" s="236"/>
      <c r="F20" s="235" t="s">
        <v>43</v>
      </c>
      <c r="G20" s="236"/>
      <c r="H20" s="235" t="s">
        <v>43</v>
      </c>
      <c r="I20" s="236"/>
      <c r="J20" s="235" t="s">
        <v>43</v>
      </c>
      <c r="K20" s="236"/>
      <c r="L20" s="235" t="s">
        <v>43</v>
      </c>
      <c r="M20" s="236"/>
      <c r="N20" s="274" t="s">
        <v>42</v>
      </c>
      <c r="O20" s="275"/>
      <c r="Q20" s="157"/>
      <c r="R20" s="12"/>
      <c r="S20" s="158"/>
    </row>
    <row r="21" spans="2:19" ht="31.5" customHeight="1" thickBot="1">
      <c r="B21" s="229" t="s">
        <v>105</v>
      </c>
      <c r="C21" s="359"/>
      <c r="D21" s="145" t="s">
        <v>82</v>
      </c>
      <c r="E21" s="146" t="s">
        <v>120</v>
      </c>
      <c r="F21" s="145" t="s">
        <v>82</v>
      </c>
      <c r="G21" s="146" t="s">
        <v>121</v>
      </c>
      <c r="H21" s="145" t="s">
        <v>82</v>
      </c>
      <c r="I21" s="146" t="s">
        <v>121</v>
      </c>
      <c r="J21" s="145" t="s">
        <v>82</v>
      </c>
      <c r="K21" s="146" t="s">
        <v>121</v>
      </c>
      <c r="L21" s="145" t="s">
        <v>82</v>
      </c>
      <c r="M21" s="146" t="s">
        <v>121</v>
      </c>
      <c r="N21" s="144" t="s">
        <v>82</v>
      </c>
      <c r="O21" s="147" t="s">
        <v>121</v>
      </c>
      <c r="P21" s="150"/>
      <c r="Q21" s="159"/>
      <c r="R21" s="150"/>
      <c r="S21" s="160"/>
    </row>
    <row r="22" spans="2:19" ht="31.5" customHeight="1">
      <c r="B22" s="360"/>
      <c r="C22" s="361"/>
      <c r="D22" s="140" t="s">
        <v>79</v>
      </c>
      <c r="E22" s="141" t="s">
        <v>122</v>
      </c>
      <c r="F22" s="140" t="s">
        <v>79</v>
      </c>
      <c r="G22" s="141" t="s">
        <v>122</v>
      </c>
      <c r="H22" s="140" t="s">
        <v>79</v>
      </c>
      <c r="I22" s="141" t="s">
        <v>122</v>
      </c>
      <c r="J22" s="140" t="s">
        <v>79</v>
      </c>
      <c r="K22" s="141" t="s">
        <v>122</v>
      </c>
      <c r="L22" s="140" t="s">
        <v>79</v>
      </c>
      <c r="M22" s="141" t="s">
        <v>122</v>
      </c>
      <c r="N22" s="138" t="s">
        <v>79</v>
      </c>
      <c r="O22" s="142" t="s">
        <v>122</v>
      </c>
      <c r="P22" s="150"/>
      <c r="Q22" s="159"/>
      <c r="R22" s="150"/>
      <c r="S22" s="160"/>
    </row>
    <row r="23" spans="2:19" ht="31.5" customHeight="1">
      <c r="B23" s="360"/>
      <c r="C23" s="361"/>
      <c r="D23" s="120" t="s">
        <v>80</v>
      </c>
      <c r="E23" s="121" t="s">
        <v>122</v>
      </c>
      <c r="F23" s="120" t="s">
        <v>80</v>
      </c>
      <c r="G23" s="121" t="s">
        <v>122</v>
      </c>
      <c r="H23" s="120" t="s">
        <v>80</v>
      </c>
      <c r="I23" s="121" t="s">
        <v>122</v>
      </c>
      <c r="J23" s="120" t="s">
        <v>80</v>
      </c>
      <c r="K23" s="121" t="s">
        <v>122</v>
      </c>
      <c r="L23" s="120" t="s">
        <v>80</v>
      </c>
      <c r="M23" s="121" t="s">
        <v>122</v>
      </c>
      <c r="N23" s="118" t="s">
        <v>80</v>
      </c>
      <c r="O23" s="122" t="s">
        <v>122</v>
      </c>
      <c r="P23" s="150"/>
      <c r="Q23" s="159"/>
      <c r="R23" s="150"/>
      <c r="S23" s="160"/>
    </row>
    <row r="24" spans="2:19" ht="31.5" customHeight="1" thickBot="1">
      <c r="B24" s="362"/>
      <c r="C24" s="363"/>
      <c r="D24" s="125" t="s">
        <v>81</v>
      </c>
      <c r="E24" s="126" t="s">
        <v>122</v>
      </c>
      <c r="F24" s="125" t="s">
        <v>81</v>
      </c>
      <c r="G24" s="126" t="s">
        <v>122</v>
      </c>
      <c r="H24" s="125" t="s">
        <v>81</v>
      </c>
      <c r="I24" s="126" t="s">
        <v>122</v>
      </c>
      <c r="J24" s="125" t="s">
        <v>81</v>
      </c>
      <c r="K24" s="126" t="s">
        <v>122</v>
      </c>
      <c r="L24" s="125" t="s">
        <v>81</v>
      </c>
      <c r="M24" s="126" t="s">
        <v>122</v>
      </c>
      <c r="N24" s="123" t="s">
        <v>81</v>
      </c>
      <c r="O24" s="127" t="s">
        <v>122</v>
      </c>
      <c r="P24" s="150"/>
      <c r="Q24" s="159"/>
      <c r="R24" s="150"/>
      <c r="S24" s="160"/>
    </row>
    <row r="25" spans="2:19" ht="27.75" customHeight="1">
      <c r="B25" s="364" t="s">
        <v>38</v>
      </c>
      <c r="C25" s="359"/>
      <c r="D25" s="286" t="s">
        <v>123</v>
      </c>
      <c r="E25" s="287"/>
      <c r="F25" s="286" t="s">
        <v>123</v>
      </c>
      <c r="G25" s="287"/>
      <c r="H25" s="286" t="s">
        <v>123</v>
      </c>
      <c r="I25" s="287"/>
      <c r="J25" s="286" t="s">
        <v>123</v>
      </c>
      <c r="K25" s="287"/>
      <c r="L25" s="286" t="s">
        <v>123</v>
      </c>
      <c r="M25" s="287"/>
      <c r="N25" s="284" t="s">
        <v>123</v>
      </c>
      <c r="O25" s="393"/>
      <c r="P25" s="152"/>
      <c r="Q25" s="161"/>
      <c r="R25" s="162"/>
      <c r="S25" s="163"/>
    </row>
    <row r="26" spans="2:19" ht="27.75" customHeight="1">
      <c r="B26" s="360"/>
      <c r="C26" s="361"/>
      <c r="D26" s="212" t="s">
        <v>124</v>
      </c>
      <c r="E26" s="213"/>
      <c r="F26" s="212" t="s">
        <v>124</v>
      </c>
      <c r="G26" s="213"/>
      <c r="H26" s="212" t="s">
        <v>124</v>
      </c>
      <c r="I26" s="213"/>
      <c r="J26" s="212" t="s">
        <v>124</v>
      </c>
      <c r="K26" s="213"/>
      <c r="L26" s="212" t="s">
        <v>124</v>
      </c>
      <c r="M26" s="213"/>
      <c r="N26" s="223" t="s">
        <v>124</v>
      </c>
      <c r="O26" s="394"/>
      <c r="P26" s="153"/>
      <c r="Q26" s="153"/>
      <c r="R26" s="162"/>
      <c r="S26" s="163"/>
    </row>
    <row r="27" spans="2:19" ht="27.75" customHeight="1">
      <c r="B27" s="360"/>
      <c r="C27" s="361"/>
      <c r="D27" s="212" t="s">
        <v>125</v>
      </c>
      <c r="E27" s="213"/>
      <c r="F27" s="212" t="s">
        <v>125</v>
      </c>
      <c r="G27" s="213"/>
      <c r="H27" s="212" t="s">
        <v>125</v>
      </c>
      <c r="I27" s="213"/>
      <c r="J27" s="212" t="s">
        <v>125</v>
      </c>
      <c r="K27" s="213"/>
      <c r="L27" s="212" t="s">
        <v>125</v>
      </c>
      <c r="M27" s="213"/>
      <c r="N27" s="223" t="s">
        <v>125</v>
      </c>
      <c r="O27" s="394"/>
      <c r="P27" s="153"/>
      <c r="Q27" s="153"/>
      <c r="R27" s="162"/>
      <c r="S27" s="163"/>
    </row>
    <row r="28" spans="2:19" ht="27.75" customHeight="1" thickBot="1">
      <c r="B28" s="362"/>
      <c r="C28" s="363"/>
      <c r="D28" s="214" t="s">
        <v>157</v>
      </c>
      <c r="E28" s="215"/>
      <c r="F28" s="214" t="s">
        <v>151</v>
      </c>
      <c r="G28" s="215"/>
      <c r="H28" s="214" t="s">
        <v>151</v>
      </c>
      <c r="I28" s="215"/>
      <c r="J28" s="214" t="s">
        <v>151</v>
      </c>
      <c r="K28" s="215"/>
      <c r="L28" s="214" t="s">
        <v>151</v>
      </c>
      <c r="M28" s="215"/>
      <c r="N28" s="227" t="s">
        <v>151</v>
      </c>
      <c r="O28" s="392"/>
      <c r="P28" s="153"/>
      <c r="Q28" s="153"/>
      <c r="R28" s="162"/>
      <c r="S28" s="163"/>
    </row>
    <row r="29" spans="2:19" ht="82.5" customHeight="1" thickBot="1">
      <c r="B29" s="353" t="s">
        <v>44</v>
      </c>
      <c r="C29" s="354"/>
      <c r="D29" s="368" t="s">
        <v>159</v>
      </c>
      <c r="E29" s="369"/>
      <c r="F29" s="369"/>
      <c r="G29" s="369"/>
      <c r="H29" s="369"/>
      <c r="I29" s="369"/>
      <c r="J29" s="371" t="s">
        <v>65</v>
      </c>
      <c r="K29" s="372"/>
      <c r="L29" s="372"/>
      <c r="M29" s="373"/>
      <c r="N29" s="351"/>
      <c r="O29" s="352"/>
      <c r="P29" s="151"/>
      <c r="Q29" s="164"/>
      <c r="R29" s="151"/>
      <c r="S29" s="165"/>
    </row>
    <row r="30" spans="2:19" ht="43.5" customHeight="1">
      <c r="B30" s="216" t="s">
        <v>62</v>
      </c>
      <c r="C30" s="189" t="s">
        <v>73</v>
      </c>
      <c r="D30" s="43"/>
      <c r="E30" s="44"/>
      <c r="F30" s="45"/>
      <c r="G30" s="45"/>
      <c r="H30" s="46"/>
      <c r="I30" s="44"/>
      <c r="J30" s="47"/>
      <c r="K30" s="48"/>
      <c r="L30" s="49"/>
      <c r="M30" s="50"/>
      <c r="N30" s="51"/>
      <c r="O30" s="149"/>
      <c r="Q30" s="157"/>
      <c r="R30" s="12"/>
      <c r="S30" s="158"/>
    </row>
    <row r="31" spans="2:19" ht="43.5" customHeight="1">
      <c r="B31" s="217"/>
      <c r="C31" s="190" t="s">
        <v>74</v>
      </c>
      <c r="D31" s="24"/>
      <c r="E31" s="28"/>
      <c r="F31" s="35"/>
      <c r="G31" s="35"/>
      <c r="H31" s="29"/>
      <c r="I31" s="28"/>
      <c r="J31" s="30"/>
      <c r="K31" s="25"/>
      <c r="L31" s="36"/>
      <c r="M31" s="26"/>
      <c r="N31" s="22"/>
      <c r="O31" s="59"/>
      <c r="Q31" s="157"/>
      <c r="R31" s="12"/>
      <c r="S31" s="158"/>
    </row>
    <row r="32" spans="2:19" ht="43.5" customHeight="1" thickBot="1">
      <c r="B32" s="348"/>
      <c r="C32" s="191" t="s">
        <v>148</v>
      </c>
      <c r="D32" s="52"/>
      <c r="E32" s="53"/>
      <c r="F32" s="54"/>
      <c r="G32" s="53"/>
      <c r="H32" s="54"/>
      <c r="I32" s="53"/>
      <c r="J32" s="52"/>
      <c r="K32" s="55"/>
      <c r="L32" s="56"/>
      <c r="M32" s="55"/>
      <c r="N32" s="57"/>
      <c r="O32" s="58"/>
      <c r="Q32" s="157"/>
      <c r="R32" s="12"/>
      <c r="S32" s="158"/>
    </row>
    <row r="33" spans="2:19" ht="43.5" customHeight="1">
      <c r="B33" s="349" t="s">
        <v>126</v>
      </c>
      <c r="C33" s="192" t="s">
        <v>66</v>
      </c>
      <c r="D33" s="37"/>
      <c r="E33" s="38"/>
      <c r="F33" s="39"/>
      <c r="G33" s="38"/>
      <c r="H33" s="39"/>
      <c r="I33" s="38"/>
      <c r="J33" s="37"/>
      <c r="K33" s="40"/>
      <c r="L33" s="41"/>
      <c r="M33" s="40"/>
      <c r="N33" s="42"/>
      <c r="O33" s="103"/>
      <c r="Q33" s="157"/>
      <c r="R33" s="12"/>
      <c r="S33" s="158"/>
    </row>
    <row r="34" spans="2:19" ht="43.5" customHeight="1">
      <c r="B34" s="349"/>
      <c r="C34" s="190" t="s">
        <v>67</v>
      </c>
      <c r="D34" s="24"/>
      <c r="E34" s="28"/>
      <c r="F34" s="29"/>
      <c r="G34" s="28"/>
      <c r="H34" s="29"/>
      <c r="I34" s="28"/>
      <c r="J34" s="24"/>
      <c r="K34" s="26"/>
      <c r="L34" s="25"/>
      <c r="M34" s="26"/>
      <c r="N34" s="22"/>
      <c r="O34" s="59"/>
      <c r="Q34" s="157"/>
      <c r="R34" s="12"/>
      <c r="S34" s="158"/>
    </row>
    <row r="35" spans="2:19" ht="43.5" customHeight="1">
      <c r="B35" s="349"/>
      <c r="C35" s="190" t="s">
        <v>68</v>
      </c>
      <c r="D35" s="24"/>
      <c r="E35" s="28"/>
      <c r="F35" s="29"/>
      <c r="G35" s="28"/>
      <c r="H35" s="29"/>
      <c r="I35" s="28"/>
      <c r="J35" s="24"/>
      <c r="K35" s="26"/>
      <c r="L35" s="25"/>
      <c r="M35" s="26"/>
      <c r="N35" s="22"/>
      <c r="O35" s="59"/>
      <c r="Q35" s="157"/>
      <c r="R35" s="12"/>
      <c r="S35" s="158"/>
    </row>
    <row r="36" spans="2:19" ht="43.5" customHeight="1" thickBot="1">
      <c r="B36" s="350"/>
      <c r="C36" s="191" t="s">
        <v>69</v>
      </c>
      <c r="D36" s="52"/>
      <c r="E36" s="53"/>
      <c r="F36" s="54"/>
      <c r="G36" s="53"/>
      <c r="H36" s="54"/>
      <c r="I36" s="53"/>
      <c r="J36" s="52"/>
      <c r="K36" s="55"/>
      <c r="L36" s="56"/>
      <c r="M36" s="55"/>
      <c r="N36" s="57"/>
      <c r="O36" s="58"/>
      <c r="Q36" s="157"/>
      <c r="R36" s="12"/>
      <c r="S36" s="158"/>
    </row>
    <row r="37" spans="2:19" ht="44.25" customHeight="1">
      <c r="B37" s="216" t="s">
        <v>29</v>
      </c>
      <c r="C37" s="184" t="s">
        <v>59</v>
      </c>
      <c r="D37" s="355"/>
      <c r="E37" s="356"/>
      <c r="F37" s="336"/>
      <c r="G37" s="337"/>
      <c r="H37" s="336"/>
      <c r="I37" s="337"/>
      <c r="J37" s="336"/>
      <c r="K37" s="337"/>
      <c r="L37" s="336"/>
      <c r="M37" s="338"/>
      <c r="N37" s="298"/>
      <c r="O37" s="345"/>
      <c r="Q37" s="157"/>
      <c r="R37" s="12"/>
      <c r="S37" s="158"/>
    </row>
    <row r="38" spans="2:19" ht="44.25" customHeight="1">
      <c r="B38" s="319"/>
      <c r="C38" s="185" t="s">
        <v>23</v>
      </c>
      <c r="D38" s="8"/>
      <c r="E38" s="9"/>
      <c r="F38" s="292"/>
      <c r="G38" s="293"/>
      <c r="H38" s="292"/>
      <c r="I38" s="293"/>
      <c r="J38" s="292"/>
      <c r="K38" s="293"/>
      <c r="L38" s="292"/>
      <c r="M38" s="293"/>
      <c r="N38" s="3"/>
      <c r="O38" s="61"/>
      <c r="Q38" s="157"/>
      <c r="R38" s="12"/>
      <c r="S38" s="158"/>
    </row>
    <row r="39" spans="2:19" ht="44.25" customHeight="1">
      <c r="B39" s="319"/>
      <c r="C39" s="185" t="s">
        <v>24</v>
      </c>
      <c r="D39" s="8"/>
      <c r="E39" s="10"/>
      <c r="F39" s="292"/>
      <c r="G39" s="293"/>
      <c r="H39" s="292"/>
      <c r="I39" s="293"/>
      <c r="J39" s="292"/>
      <c r="K39" s="293"/>
      <c r="L39" s="292"/>
      <c r="M39" s="293"/>
      <c r="N39" s="346"/>
      <c r="O39" s="347"/>
      <c r="Q39" s="157"/>
      <c r="R39" s="12"/>
      <c r="S39" s="158"/>
    </row>
    <row r="40" spans="2:19" ht="44.25" customHeight="1">
      <c r="B40" s="319"/>
      <c r="C40" s="185" t="s">
        <v>25</v>
      </c>
      <c r="D40" s="8"/>
      <c r="E40" s="9"/>
      <c r="F40" s="292"/>
      <c r="G40" s="293"/>
      <c r="H40" s="292"/>
      <c r="I40" s="293"/>
      <c r="J40" s="292"/>
      <c r="K40" s="293"/>
      <c r="L40" s="292"/>
      <c r="M40" s="293"/>
      <c r="N40" s="3"/>
      <c r="O40" s="61"/>
      <c r="Q40" s="157"/>
      <c r="R40" s="12"/>
      <c r="S40" s="158"/>
    </row>
    <row r="41" spans="2:19" ht="44.25" customHeight="1">
      <c r="B41" s="319"/>
      <c r="C41" s="185" t="s">
        <v>26</v>
      </c>
      <c r="D41" s="8"/>
      <c r="E41" s="9"/>
      <c r="F41" s="292"/>
      <c r="G41" s="293"/>
      <c r="H41" s="292"/>
      <c r="I41" s="293"/>
      <c r="J41" s="292"/>
      <c r="K41" s="293"/>
      <c r="L41" s="292"/>
      <c r="M41" s="293"/>
      <c r="N41" s="3"/>
      <c r="O41" s="61"/>
      <c r="Q41" s="157"/>
      <c r="R41" s="12"/>
      <c r="S41" s="158"/>
    </row>
    <row r="42" spans="2:19" ht="44.25" customHeight="1">
      <c r="B42" s="319"/>
      <c r="C42" s="186" t="s">
        <v>27</v>
      </c>
      <c r="D42" s="8"/>
      <c r="E42" s="9"/>
      <c r="F42" s="292"/>
      <c r="G42" s="293"/>
      <c r="H42" s="292"/>
      <c r="I42" s="293"/>
      <c r="J42" s="292"/>
      <c r="K42" s="293"/>
      <c r="L42" s="292"/>
      <c r="M42" s="293"/>
      <c r="N42" s="3"/>
      <c r="O42" s="61"/>
      <c r="Q42" s="157"/>
      <c r="R42" s="12"/>
      <c r="S42" s="158"/>
    </row>
    <row r="43" spans="2:19" ht="44.25" customHeight="1">
      <c r="B43" s="319"/>
      <c r="C43" s="186" t="s">
        <v>28</v>
      </c>
      <c r="D43" s="8"/>
      <c r="E43" s="11"/>
      <c r="F43" s="292"/>
      <c r="G43" s="293"/>
      <c r="H43" s="292"/>
      <c r="I43" s="293"/>
      <c r="J43" s="292"/>
      <c r="K43" s="293"/>
      <c r="L43" s="292"/>
      <c r="M43" s="293"/>
      <c r="N43" s="3"/>
      <c r="O43" s="62"/>
      <c r="Q43" s="157"/>
      <c r="R43" s="12"/>
      <c r="S43" s="158"/>
    </row>
    <row r="44" spans="2:19" ht="44.25" customHeight="1">
      <c r="B44" s="319"/>
      <c r="C44" s="187" t="s">
        <v>61</v>
      </c>
      <c r="D44" s="8"/>
      <c r="E44" s="11"/>
      <c r="F44" s="292"/>
      <c r="G44" s="293"/>
      <c r="H44" s="292"/>
      <c r="I44" s="293"/>
      <c r="J44" s="292"/>
      <c r="K44" s="293"/>
      <c r="L44" s="292"/>
      <c r="M44" s="293"/>
      <c r="N44" s="3"/>
      <c r="O44" s="62"/>
      <c r="Q44" s="157"/>
      <c r="R44" s="12"/>
      <c r="S44" s="158"/>
    </row>
    <row r="45" spans="2:19" ht="44.25" customHeight="1">
      <c r="B45" s="319"/>
      <c r="C45" s="187" t="s">
        <v>147</v>
      </c>
      <c r="D45" s="208"/>
      <c r="E45" s="11"/>
      <c r="F45" s="206"/>
      <c r="G45" s="207"/>
      <c r="H45" s="206"/>
      <c r="I45" s="207"/>
      <c r="J45" s="206"/>
      <c r="K45" s="207"/>
      <c r="L45" s="206"/>
      <c r="M45" s="207"/>
      <c r="N45" s="203"/>
      <c r="O45" s="62"/>
      <c r="Q45" s="157"/>
      <c r="R45" s="12"/>
      <c r="S45" s="158"/>
    </row>
    <row r="46" spans="2:19" ht="44.25" customHeight="1">
      <c r="B46" s="319"/>
      <c r="C46" s="187" t="s">
        <v>146</v>
      </c>
      <c r="D46" s="208"/>
      <c r="E46" s="11"/>
      <c r="F46" s="206"/>
      <c r="G46" s="207"/>
      <c r="H46" s="206"/>
      <c r="I46" s="207"/>
      <c r="J46" s="206"/>
      <c r="K46" s="207"/>
      <c r="L46" s="206"/>
      <c r="M46" s="207"/>
      <c r="N46" s="203"/>
      <c r="O46" s="62"/>
      <c r="Q46" s="157"/>
      <c r="R46" s="12"/>
      <c r="S46" s="158"/>
    </row>
    <row r="47" spans="2:19" ht="44.25" customHeight="1" thickBot="1">
      <c r="B47" s="320"/>
      <c r="C47" s="188" t="s">
        <v>0</v>
      </c>
      <c r="D47" s="63"/>
      <c r="E47" s="64"/>
      <c r="F47" s="334"/>
      <c r="G47" s="335"/>
      <c r="H47" s="334"/>
      <c r="I47" s="335"/>
      <c r="J47" s="334"/>
      <c r="K47" s="335"/>
      <c r="L47" s="334"/>
      <c r="M47" s="335"/>
      <c r="N47" s="65"/>
      <c r="O47" s="66"/>
      <c r="P47" s="12"/>
      <c r="Q47" s="166"/>
      <c r="R47" s="167"/>
      <c r="S47" s="168"/>
    </row>
    <row r="48" spans="3:16" ht="66" customHeight="1" thickBot="1">
      <c r="C48" s="1"/>
      <c r="E48" s="198"/>
      <c r="F48" s="12"/>
      <c r="G48" s="12"/>
      <c r="H48" s="12"/>
      <c r="I48" s="155"/>
      <c r="J48" s="12"/>
      <c r="K48" s="199" t="s">
        <v>143</v>
      </c>
      <c r="L48" s="14"/>
      <c r="M48" s="14"/>
      <c r="N48" s="14"/>
      <c r="O48" s="60"/>
      <c r="P48" s="15"/>
    </row>
    <row r="49" spans="3:11" ht="14.25" thickTop="1">
      <c r="C49" s="1"/>
      <c r="G49" s="12"/>
      <c r="I49" s="12"/>
      <c r="K49" s="16"/>
    </row>
    <row r="50" spans="3:18" ht="13.5"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6:18" ht="13.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6:18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6:18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6:18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6:18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6:18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6:18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6:18" ht="13.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6:18" ht="13.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6:18" ht="13.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6:18" ht="13.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6:18" ht="13.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6:18" ht="13.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6:18" ht="13.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6:18" ht="13.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6:18" ht="13.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6:18" ht="13.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6:18" ht="13.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6:18" ht="13.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6:18" ht="13.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6:18" ht="13.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6:18" ht="13.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6:18" ht="13.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6:18" ht="13.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</sheetData>
  <sheetProtection/>
  <mergeCells count="125">
    <mergeCell ref="B30:B32"/>
    <mergeCell ref="B33:B36"/>
    <mergeCell ref="C7:C14"/>
    <mergeCell ref="N29:O29"/>
    <mergeCell ref="L19:M19"/>
    <mergeCell ref="B29:C29"/>
    <mergeCell ref="B19:C20"/>
    <mergeCell ref="F19:G19"/>
    <mergeCell ref="F20:G20"/>
    <mergeCell ref="F28:G28"/>
    <mergeCell ref="N37:O37"/>
    <mergeCell ref="D37:E37"/>
    <mergeCell ref="N39:O39"/>
    <mergeCell ref="L38:M38"/>
    <mergeCell ref="L39:M39"/>
    <mergeCell ref="H37:I37"/>
    <mergeCell ref="F37:G37"/>
    <mergeCell ref="F38:G38"/>
    <mergeCell ref="F39:G39"/>
    <mergeCell ref="H44:I44"/>
    <mergeCell ref="H47:I47"/>
    <mergeCell ref="H38:I38"/>
    <mergeCell ref="H39:I39"/>
    <mergeCell ref="H40:I40"/>
    <mergeCell ref="H41:I41"/>
    <mergeCell ref="H42:I42"/>
    <mergeCell ref="H19:I19"/>
    <mergeCell ref="H20:I20"/>
    <mergeCell ref="L37:M37"/>
    <mergeCell ref="H43:I43"/>
    <mergeCell ref="L40:M40"/>
    <mergeCell ref="J41:K41"/>
    <mergeCell ref="J39:K39"/>
    <mergeCell ref="J40:K40"/>
    <mergeCell ref="J42:K42"/>
    <mergeCell ref="J43:K43"/>
    <mergeCell ref="L47:M47"/>
    <mergeCell ref="F41:G41"/>
    <mergeCell ref="F42:G42"/>
    <mergeCell ref="F43:G43"/>
    <mergeCell ref="F44:G44"/>
    <mergeCell ref="F47:G47"/>
    <mergeCell ref="L41:M41"/>
    <mergeCell ref="L42:M42"/>
    <mergeCell ref="L43:M43"/>
    <mergeCell ref="L44:M44"/>
    <mergeCell ref="F40:G40"/>
    <mergeCell ref="B37:B47"/>
    <mergeCell ref="J19:K19"/>
    <mergeCell ref="D19:E19"/>
    <mergeCell ref="J44:K44"/>
    <mergeCell ref="J47:K47"/>
    <mergeCell ref="J28:K28"/>
    <mergeCell ref="B21:C24"/>
    <mergeCell ref="B25:C28"/>
    <mergeCell ref="D25:E25"/>
    <mergeCell ref="D6:E6"/>
    <mergeCell ref="D18:E18"/>
    <mergeCell ref="J37:K37"/>
    <mergeCell ref="J38:K38"/>
    <mergeCell ref="F6:G6"/>
    <mergeCell ref="D29:I29"/>
    <mergeCell ref="D20:E20"/>
    <mergeCell ref="J20:K20"/>
    <mergeCell ref="H28:I28"/>
    <mergeCell ref="J29:M29"/>
    <mergeCell ref="B3:C3"/>
    <mergeCell ref="D3:E3"/>
    <mergeCell ref="F4:G4"/>
    <mergeCell ref="B2:C2"/>
    <mergeCell ref="B4:B18"/>
    <mergeCell ref="F5:G5"/>
    <mergeCell ref="D2:E2"/>
    <mergeCell ref="D4:E4"/>
    <mergeCell ref="F2:G2"/>
    <mergeCell ref="D5:E5"/>
    <mergeCell ref="N28:O28"/>
    <mergeCell ref="L28:M28"/>
    <mergeCell ref="L25:M25"/>
    <mergeCell ref="N25:O25"/>
    <mergeCell ref="N27:O27"/>
    <mergeCell ref="L26:M26"/>
    <mergeCell ref="N26:O26"/>
    <mergeCell ref="N2:O2"/>
    <mergeCell ref="N20:O20"/>
    <mergeCell ref="N3:O3"/>
    <mergeCell ref="N4:O4"/>
    <mergeCell ref="N18:O18"/>
    <mergeCell ref="N5:O5"/>
    <mergeCell ref="N6:O6"/>
    <mergeCell ref="N19:O19"/>
    <mergeCell ref="F3:G3"/>
    <mergeCell ref="L18:M18"/>
    <mergeCell ref="F18:G18"/>
    <mergeCell ref="L4:M4"/>
    <mergeCell ref="L6:M6"/>
    <mergeCell ref="J5:K5"/>
    <mergeCell ref="J6:K6"/>
    <mergeCell ref="H3:I3"/>
    <mergeCell ref="H4:I4"/>
    <mergeCell ref="H5:I5"/>
    <mergeCell ref="H2:I2"/>
    <mergeCell ref="J2:K2"/>
    <mergeCell ref="J3:K3"/>
    <mergeCell ref="J4:K4"/>
    <mergeCell ref="L2:M2"/>
    <mergeCell ref="L3:M3"/>
    <mergeCell ref="D28:E28"/>
    <mergeCell ref="F25:G25"/>
    <mergeCell ref="H25:I25"/>
    <mergeCell ref="F27:G27"/>
    <mergeCell ref="H27:I27"/>
    <mergeCell ref="L5:M5"/>
    <mergeCell ref="J18:K18"/>
    <mergeCell ref="H6:I6"/>
    <mergeCell ref="H18:I18"/>
    <mergeCell ref="L20:M20"/>
    <mergeCell ref="J27:K27"/>
    <mergeCell ref="L27:M27"/>
    <mergeCell ref="J25:K25"/>
    <mergeCell ref="D26:E26"/>
    <mergeCell ref="F26:G26"/>
    <mergeCell ref="H26:I26"/>
    <mergeCell ref="J26:K26"/>
    <mergeCell ref="D27:E27"/>
  </mergeCells>
  <printOptions/>
  <pageMargins left="0.3937007874015748" right="0" top="0" bottom="0" header="0" footer="0"/>
  <pageSetup fitToHeight="1" fitToWidth="1" horizontalDpi="600" verticalDpi="600" orientation="landscape" paperSize="8" scale="48" r:id="rId2"/>
  <rowBreaks count="1" manualBreakCount="1">
    <brk id="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74"/>
  <sheetViews>
    <sheetView view="pageBreakPreview" zoomScale="60" zoomScaleNormal="40" zoomScalePageLayoutView="0" workbookViewId="0" topLeftCell="H1">
      <selection activeCell="O45" sqref="O45"/>
    </sheetView>
  </sheetViews>
  <sheetFormatPr defaultColWidth="9.00390625" defaultRowHeight="13.5"/>
  <cols>
    <col min="2" max="2" width="5.625" style="0" customWidth="1"/>
    <col min="3" max="3" width="50.75390625" style="0" customWidth="1"/>
    <col min="4" max="4" width="12.875" style="0" customWidth="1"/>
    <col min="5" max="5" width="33.375" style="0" customWidth="1"/>
    <col min="6" max="6" width="13.125" style="0" customWidth="1"/>
    <col min="7" max="7" width="33.375" style="0" customWidth="1"/>
    <col min="8" max="8" width="13.00390625" style="0" customWidth="1"/>
    <col min="9" max="9" width="33.375" style="0" customWidth="1"/>
    <col min="10" max="10" width="13.00390625" style="0" customWidth="1"/>
    <col min="11" max="11" width="33.375" style="0" customWidth="1"/>
    <col min="12" max="12" width="13.00390625" style="0" customWidth="1"/>
    <col min="13" max="13" width="33.375" style="0" customWidth="1"/>
    <col min="14" max="14" width="13.00390625" style="0" customWidth="1"/>
    <col min="15" max="15" width="33.125" style="0" customWidth="1"/>
    <col min="16" max="16" width="4.125" style="0" customWidth="1"/>
    <col min="17" max="17" width="14.25390625" style="0" customWidth="1"/>
    <col min="18" max="18" width="33.875" style="0" customWidth="1"/>
    <col min="19" max="19" width="14.375" style="0" customWidth="1"/>
  </cols>
  <sheetData>
    <row r="1" spans="2:15" ht="36.75" customHeight="1" thickBot="1">
      <c r="B1" s="7" t="s">
        <v>156</v>
      </c>
      <c r="E1" s="7"/>
      <c r="F1" s="7"/>
      <c r="H1" s="7"/>
      <c r="J1" s="7"/>
      <c r="L1" s="181" t="s">
        <v>63</v>
      </c>
      <c r="M1" s="182" t="s">
        <v>64</v>
      </c>
      <c r="N1" s="183"/>
      <c r="O1" s="183"/>
    </row>
    <row r="2" spans="2:19" ht="29.25" customHeight="1" thickBot="1">
      <c r="B2" s="380"/>
      <c r="C2" s="381"/>
      <c r="D2" s="387" t="s">
        <v>137</v>
      </c>
      <c r="E2" s="388"/>
      <c r="F2" s="387" t="s">
        <v>138</v>
      </c>
      <c r="G2" s="389"/>
      <c r="H2" s="387" t="s">
        <v>139</v>
      </c>
      <c r="I2" s="389"/>
      <c r="J2" s="387" t="s">
        <v>140</v>
      </c>
      <c r="K2" s="389"/>
      <c r="L2" s="387" t="s">
        <v>141</v>
      </c>
      <c r="M2" s="389"/>
      <c r="N2" s="387" t="s">
        <v>142</v>
      </c>
      <c r="O2" s="397"/>
      <c r="Q2" s="154"/>
      <c r="R2" s="155"/>
      <c r="S2" s="156"/>
    </row>
    <row r="3" spans="2:19" ht="30.75" customHeight="1" thickBot="1">
      <c r="B3" s="374" t="s">
        <v>2</v>
      </c>
      <c r="C3" s="375"/>
      <c r="D3" s="376" t="s">
        <v>1</v>
      </c>
      <c r="E3" s="377"/>
      <c r="F3" s="376" t="s">
        <v>1</v>
      </c>
      <c r="G3" s="407"/>
      <c r="H3" s="376" t="s">
        <v>1</v>
      </c>
      <c r="I3" s="407"/>
      <c r="J3" s="376" t="s">
        <v>1</v>
      </c>
      <c r="K3" s="407"/>
      <c r="L3" s="376" t="s">
        <v>1</v>
      </c>
      <c r="M3" s="407"/>
      <c r="N3" s="398" t="s">
        <v>5</v>
      </c>
      <c r="O3" s="399"/>
      <c r="Q3" s="157"/>
      <c r="R3" s="12"/>
      <c r="S3" s="158"/>
    </row>
    <row r="4" spans="2:19" ht="34.5" customHeight="1">
      <c r="B4" s="382" t="s">
        <v>22</v>
      </c>
      <c r="C4" s="193" t="s">
        <v>36</v>
      </c>
      <c r="D4" s="378">
        <f>'１から６カ月医療者用'!D4:$D$4+518</f>
        <v>39966</v>
      </c>
      <c r="E4" s="379"/>
      <c r="F4" s="395">
        <f>D4+28</f>
        <v>39994</v>
      </c>
      <c r="G4" s="396"/>
      <c r="H4" s="395">
        <f>D4+56</f>
        <v>40022</v>
      </c>
      <c r="I4" s="396"/>
      <c r="J4" s="395">
        <f>D4+84</f>
        <v>40050</v>
      </c>
      <c r="K4" s="396"/>
      <c r="L4" s="395">
        <f>D4+112</f>
        <v>40078</v>
      </c>
      <c r="M4" s="396"/>
      <c r="N4" s="400">
        <f>D4+140</f>
        <v>40106</v>
      </c>
      <c r="O4" s="401"/>
      <c r="Q4" s="157"/>
      <c r="R4" s="12"/>
      <c r="S4" s="158"/>
    </row>
    <row r="5" spans="2:19" ht="42" customHeight="1" thickBot="1">
      <c r="B5" s="383"/>
      <c r="C5" s="194" t="s">
        <v>37</v>
      </c>
      <c r="D5" s="390" t="s">
        <v>7</v>
      </c>
      <c r="E5" s="391"/>
      <c r="F5" s="385" t="s">
        <v>7</v>
      </c>
      <c r="G5" s="386"/>
      <c r="H5" s="385" t="s">
        <v>7</v>
      </c>
      <c r="I5" s="386"/>
      <c r="J5" s="385" t="s">
        <v>7</v>
      </c>
      <c r="K5" s="386"/>
      <c r="L5" s="385" t="s">
        <v>7</v>
      </c>
      <c r="M5" s="386"/>
      <c r="N5" s="403" t="s">
        <v>7</v>
      </c>
      <c r="O5" s="404"/>
      <c r="Q5" s="157"/>
      <c r="R5" s="12"/>
      <c r="S5" s="158"/>
    </row>
    <row r="6" spans="2:19" ht="28.5" customHeight="1" thickBot="1">
      <c r="B6" s="383"/>
      <c r="C6" s="195" t="s">
        <v>3</v>
      </c>
      <c r="D6" s="365" t="s">
        <v>127</v>
      </c>
      <c r="E6" s="311"/>
      <c r="F6" s="310" t="s">
        <v>127</v>
      </c>
      <c r="G6" s="266"/>
      <c r="H6" s="310" t="s">
        <v>127</v>
      </c>
      <c r="I6" s="266"/>
      <c r="J6" s="310" t="s">
        <v>127</v>
      </c>
      <c r="K6" s="266"/>
      <c r="L6" s="310" t="s">
        <v>127</v>
      </c>
      <c r="M6" s="311"/>
      <c r="N6" s="265" t="s">
        <v>127</v>
      </c>
      <c r="O6" s="282"/>
      <c r="Q6" s="157"/>
      <c r="R6" s="12"/>
      <c r="S6" s="158"/>
    </row>
    <row r="7" spans="2:19" ht="28.5" customHeight="1">
      <c r="B7" s="383"/>
      <c r="C7" s="316" t="s">
        <v>72</v>
      </c>
      <c r="D7" s="169" t="s">
        <v>49</v>
      </c>
      <c r="E7" s="170" t="s">
        <v>108</v>
      </c>
      <c r="F7" s="169" t="s">
        <v>49</v>
      </c>
      <c r="G7" s="170" t="s">
        <v>108</v>
      </c>
      <c r="H7" s="169" t="s">
        <v>49</v>
      </c>
      <c r="I7" s="170" t="s">
        <v>108</v>
      </c>
      <c r="J7" s="169" t="s">
        <v>49</v>
      </c>
      <c r="K7" s="170" t="s">
        <v>108</v>
      </c>
      <c r="L7" s="169" t="s">
        <v>49</v>
      </c>
      <c r="M7" s="170" t="s">
        <v>108</v>
      </c>
      <c r="N7" s="171" t="s">
        <v>49</v>
      </c>
      <c r="O7" s="172" t="s">
        <v>108</v>
      </c>
      <c r="Q7" s="157"/>
      <c r="R7" s="12"/>
      <c r="S7" s="158"/>
    </row>
    <row r="8" spans="2:19" ht="28.5" customHeight="1">
      <c r="B8" s="383"/>
      <c r="C8" s="317"/>
      <c r="D8" s="173" t="s">
        <v>50</v>
      </c>
      <c r="E8" s="174" t="s">
        <v>109</v>
      </c>
      <c r="F8" s="173" t="s">
        <v>50</v>
      </c>
      <c r="G8" s="174" t="s">
        <v>109</v>
      </c>
      <c r="H8" s="173" t="s">
        <v>50</v>
      </c>
      <c r="I8" s="174" t="s">
        <v>109</v>
      </c>
      <c r="J8" s="173" t="s">
        <v>50</v>
      </c>
      <c r="K8" s="174" t="s">
        <v>109</v>
      </c>
      <c r="L8" s="173" t="s">
        <v>50</v>
      </c>
      <c r="M8" s="174" t="s">
        <v>109</v>
      </c>
      <c r="N8" s="175" t="s">
        <v>50</v>
      </c>
      <c r="O8" s="176" t="s">
        <v>109</v>
      </c>
      <c r="Q8" s="157"/>
      <c r="R8" s="12"/>
      <c r="S8" s="158"/>
    </row>
    <row r="9" spans="2:19" ht="28.5" customHeight="1">
      <c r="B9" s="383"/>
      <c r="C9" s="317"/>
      <c r="D9" s="173" t="s">
        <v>51</v>
      </c>
      <c r="E9" s="174" t="s">
        <v>109</v>
      </c>
      <c r="F9" s="173" t="s">
        <v>51</v>
      </c>
      <c r="G9" s="174" t="s">
        <v>109</v>
      </c>
      <c r="H9" s="173" t="s">
        <v>51</v>
      </c>
      <c r="I9" s="174" t="s">
        <v>109</v>
      </c>
      <c r="J9" s="173" t="s">
        <v>51</v>
      </c>
      <c r="K9" s="174" t="s">
        <v>109</v>
      </c>
      <c r="L9" s="173" t="s">
        <v>51</v>
      </c>
      <c r="M9" s="174" t="s">
        <v>109</v>
      </c>
      <c r="N9" s="175" t="s">
        <v>51</v>
      </c>
      <c r="O9" s="176" t="s">
        <v>109</v>
      </c>
      <c r="Q9" s="157"/>
      <c r="R9" s="12"/>
      <c r="S9" s="158"/>
    </row>
    <row r="10" spans="2:19" ht="28.5" customHeight="1">
      <c r="B10" s="383"/>
      <c r="C10" s="317"/>
      <c r="D10" s="173" t="s">
        <v>52</v>
      </c>
      <c r="E10" s="174" t="s">
        <v>108</v>
      </c>
      <c r="F10" s="173" t="s">
        <v>52</v>
      </c>
      <c r="G10" s="174" t="s">
        <v>108</v>
      </c>
      <c r="H10" s="173" t="s">
        <v>52</v>
      </c>
      <c r="I10" s="174" t="s">
        <v>108</v>
      </c>
      <c r="J10" s="173" t="s">
        <v>52</v>
      </c>
      <c r="K10" s="174" t="s">
        <v>108</v>
      </c>
      <c r="L10" s="173" t="s">
        <v>52</v>
      </c>
      <c r="M10" s="174" t="s">
        <v>108</v>
      </c>
      <c r="N10" s="175" t="s">
        <v>52</v>
      </c>
      <c r="O10" s="176" t="s">
        <v>108</v>
      </c>
      <c r="Q10" s="157"/>
      <c r="R10" s="12"/>
      <c r="S10" s="158"/>
    </row>
    <row r="11" spans="2:19" ht="28.5" customHeight="1">
      <c r="B11" s="383"/>
      <c r="C11" s="317"/>
      <c r="D11" s="173" t="s">
        <v>110</v>
      </c>
      <c r="E11" s="174" t="s">
        <v>111</v>
      </c>
      <c r="F11" s="173" t="s">
        <v>110</v>
      </c>
      <c r="G11" s="174" t="s">
        <v>111</v>
      </c>
      <c r="H11" s="173" t="s">
        <v>110</v>
      </c>
      <c r="I11" s="174" t="s">
        <v>111</v>
      </c>
      <c r="J11" s="173" t="s">
        <v>110</v>
      </c>
      <c r="K11" s="174" t="s">
        <v>111</v>
      </c>
      <c r="L11" s="173" t="s">
        <v>110</v>
      </c>
      <c r="M11" s="174" t="s">
        <v>111</v>
      </c>
      <c r="N11" s="175" t="s">
        <v>110</v>
      </c>
      <c r="O11" s="176" t="s">
        <v>112</v>
      </c>
      <c r="Q11" s="157"/>
      <c r="R11" s="12"/>
      <c r="S11" s="158"/>
    </row>
    <row r="12" spans="2:19" ht="28.5" customHeight="1">
      <c r="B12" s="383"/>
      <c r="C12" s="317"/>
      <c r="D12" s="173" t="s">
        <v>53</v>
      </c>
      <c r="E12" s="174" t="s">
        <v>109</v>
      </c>
      <c r="F12" s="173" t="s">
        <v>53</v>
      </c>
      <c r="G12" s="174" t="s">
        <v>109</v>
      </c>
      <c r="H12" s="173" t="s">
        <v>53</v>
      </c>
      <c r="I12" s="174" t="s">
        <v>109</v>
      </c>
      <c r="J12" s="173" t="s">
        <v>53</v>
      </c>
      <c r="K12" s="174" t="s">
        <v>109</v>
      </c>
      <c r="L12" s="173" t="s">
        <v>53</v>
      </c>
      <c r="M12" s="174" t="s">
        <v>109</v>
      </c>
      <c r="N12" s="175" t="s">
        <v>53</v>
      </c>
      <c r="O12" s="176" t="s">
        <v>109</v>
      </c>
      <c r="Q12" s="157"/>
      <c r="R12" s="12"/>
      <c r="S12" s="158"/>
    </row>
    <row r="13" spans="2:19" ht="28.5" customHeight="1">
      <c r="B13" s="383"/>
      <c r="C13" s="317"/>
      <c r="D13" s="173" t="s">
        <v>54</v>
      </c>
      <c r="E13" s="174" t="s">
        <v>113</v>
      </c>
      <c r="F13" s="173" t="s">
        <v>54</v>
      </c>
      <c r="G13" s="174" t="s">
        <v>113</v>
      </c>
      <c r="H13" s="173" t="s">
        <v>54</v>
      </c>
      <c r="I13" s="174" t="s">
        <v>113</v>
      </c>
      <c r="J13" s="173" t="s">
        <v>54</v>
      </c>
      <c r="K13" s="174" t="s">
        <v>113</v>
      </c>
      <c r="L13" s="173" t="s">
        <v>54</v>
      </c>
      <c r="M13" s="174" t="s">
        <v>113</v>
      </c>
      <c r="N13" s="175" t="s">
        <v>54</v>
      </c>
      <c r="O13" s="176" t="s">
        <v>112</v>
      </c>
      <c r="Q13" s="157"/>
      <c r="R13" s="12"/>
      <c r="S13" s="158"/>
    </row>
    <row r="14" spans="2:19" ht="28.5" customHeight="1" thickBot="1">
      <c r="B14" s="383"/>
      <c r="C14" s="318"/>
      <c r="D14" s="177" t="s">
        <v>114</v>
      </c>
      <c r="E14" s="178" t="s">
        <v>109</v>
      </c>
      <c r="F14" s="177" t="s">
        <v>114</v>
      </c>
      <c r="G14" s="178" t="s">
        <v>109</v>
      </c>
      <c r="H14" s="177" t="s">
        <v>114</v>
      </c>
      <c r="I14" s="178" t="s">
        <v>109</v>
      </c>
      <c r="J14" s="177" t="s">
        <v>114</v>
      </c>
      <c r="K14" s="178" t="s">
        <v>109</v>
      </c>
      <c r="L14" s="177" t="s">
        <v>114</v>
      </c>
      <c r="M14" s="178" t="s">
        <v>109</v>
      </c>
      <c r="N14" s="179" t="s">
        <v>114</v>
      </c>
      <c r="O14" s="180" t="s">
        <v>109</v>
      </c>
      <c r="Q14" s="157"/>
      <c r="R14" s="12"/>
      <c r="S14" s="158"/>
    </row>
    <row r="15" spans="2:19" ht="28.5" customHeight="1">
      <c r="B15" s="383"/>
      <c r="C15" s="193" t="s">
        <v>71</v>
      </c>
      <c r="D15" s="169" t="s">
        <v>115</v>
      </c>
      <c r="E15" s="170" t="s">
        <v>116</v>
      </c>
      <c r="F15" s="169" t="s">
        <v>115</v>
      </c>
      <c r="G15" s="170" t="s">
        <v>116</v>
      </c>
      <c r="H15" s="169" t="s">
        <v>115</v>
      </c>
      <c r="I15" s="170" t="s">
        <v>116</v>
      </c>
      <c r="J15" s="169" t="s">
        <v>115</v>
      </c>
      <c r="K15" s="170" t="s">
        <v>116</v>
      </c>
      <c r="L15" s="169" t="s">
        <v>115</v>
      </c>
      <c r="M15" s="170" t="s">
        <v>116</v>
      </c>
      <c r="N15" s="171" t="s">
        <v>115</v>
      </c>
      <c r="O15" s="172" t="s">
        <v>116</v>
      </c>
      <c r="Q15" s="157"/>
      <c r="R15" s="12"/>
      <c r="S15" s="158"/>
    </row>
    <row r="16" spans="2:19" ht="28.5" customHeight="1">
      <c r="B16" s="383"/>
      <c r="C16" s="196"/>
      <c r="D16" s="173" t="s">
        <v>117</v>
      </c>
      <c r="E16" s="174" t="s">
        <v>118</v>
      </c>
      <c r="F16" s="173" t="s">
        <v>117</v>
      </c>
      <c r="G16" s="174" t="s">
        <v>118</v>
      </c>
      <c r="H16" s="173" t="s">
        <v>117</v>
      </c>
      <c r="I16" s="174" t="s">
        <v>118</v>
      </c>
      <c r="J16" s="173" t="s">
        <v>117</v>
      </c>
      <c r="K16" s="174" t="s">
        <v>118</v>
      </c>
      <c r="L16" s="173" t="s">
        <v>117</v>
      </c>
      <c r="M16" s="174" t="s">
        <v>118</v>
      </c>
      <c r="N16" s="175" t="s">
        <v>117</v>
      </c>
      <c r="O16" s="176" t="s">
        <v>118</v>
      </c>
      <c r="Q16" s="157"/>
      <c r="R16" s="12"/>
      <c r="S16" s="158"/>
    </row>
    <row r="17" spans="2:19" ht="28.5" customHeight="1" thickBot="1">
      <c r="B17" s="383"/>
      <c r="C17" s="194"/>
      <c r="D17" s="177" t="s">
        <v>117</v>
      </c>
      <c r="E17" s="178" t="s">
        <v>118</v>
      </c>
      <c r="F17" s="177" t="s">
        <v>117</v>
      </c>
      <c r="G17" s="178" t="s">
        <v>118</v>
      </c>
      <c r="H17" s="177" t="s">
        <v>56</v>
      </c>
      <c r="I17" s="178" t="s">
        <v>128</v>
      </c>
      <c r="J17" s="177" t="s">
        <v>56</v>
      </c>
      <c r="K17" s="178" t="s">
        <v>128</v>
      </c>
      <c r="L17" s="177" t="s">
        <v>56</v>
      </c>
      <c r="M17" s="178" t="s">
        <v>128</v>
      </c>
      <c r="N17" s="179" t="s">
        <v>56</v>
      </c>
      <c r="O17" s="180" t="s">
        <v>128</v>
      </c>
      <c r="Q17" s="157"/>
      <c r="R17" s="12"/>
      <c r="S17" s="158"/>
    </row>
    <row r="18" spans="2:19" ht="64.5" customHeight="1" thickBot="1">
      <c r="B18" s="384"/>
      <c r="C18" s="197" t="s">
        <v>4</v>
      </c>
      <c r="D18" s="366"/>
      <c r="E18" s="367"/>
      <c r="F18" s="405"/>
      <c r="G18" s="406"/>
      <c r="H18" s="405"/>
      <c r="I18" s="406"/>
      <c r="J18" s="405"/>
      <c r="K18" s="406"/>
      <c r="L18" s="405"/>
      <c r="M18" s="406"/>
      <c r="N18" s="239" t="s">
        <v>31</v>
      </c>
      <c r="O18" s="402"/>
      <c r="Q18" s="157"/>
      <c r="R18" s="12"/>
      <c r="S18" s="158"/>
    </row>
    <row r="19" spans="2:19" ht="42" customHeight="1">
      <c r="B19" s="237" t="s">
        <v>21</v>
      </c>
      <c r="C19" s="327"/>
      <c r="D19" s="248" t="s">
        <v>41</v>
      </c>
      <c r="E19" s="358"/>
      <c r="F19" s="248" t="s">
        <v>41</v>
      </c>
      <c r="G19" s="249"/>
      <c r="H19" s="248" t="s">
        <v>41</v>
      </c>
      <c r="I19" s="249"/>
      <c r="J19" s="248" t="s">
        <v>41</v>
      </c>
      <c r="K19" s="249"/>
      <c r="L19" s="248" t="s">
        <v>41</v>
      </c>
      <c r="M19" s="249"/>
      <c r="N19" s="243" t="s">
        <v>41</v>
      </c>
      <c r="O19" s="283"/>
      <c r="Q19" s="157"/>
      <c r="R19" s="12"/>
      <c r="S19" s="158"/>
    </row>
    <row r="20" spans="2:19" ht="43.5" customHeight="1" thickBot="1">
      <c r="B20" s="328"/>
      <c r="C20" s="329"/>
      <c r="D20" s="370" t="s">
        <v>42</v>
      </c>
      <c r="E20" s="236"/>
      <c r="F20" s="235" t="s">
        <v>43</v>
      </c>
      <c r="G20" s="236"/>
      <c r="H20" s="235" t="s">
        <v>43</v>
      </c>
      <c r="I20" s="236"/>
      <c r="J20" s="235" t="s">
        <v>43</v>
      </c>
      <c r="K20" s="236"/>
      <c r="L20" s="235" t="s">
        <v>43</v>
      </c>
      <c r="M20" s="236"/>
      <c r="N20" s="274" t="s">
        <v>42</v>
      </c>
      <c r="O20" s="275"/>
      <c r="Q20" s="157"/>
      <c r="R20" s="12"/>
      <c r="S20" s="158"/>
    </row>
    <row r="21" spans="2:19" ht="31.5" customHeight="1" thickBot="1">
      <c r="B21" s="229" t="s">
        <v>105</v>
      </c>
      <c r="C21" s="359"/>
      <c r="D21" s="145" t="s">
        <v>82</v>
      </c>
      <c r="E21" s="146" t="s">
        <v>129</v>
      </c>
      <c r="F21" s="145" t="s">
        <v>82</v>
      </c>
      <c r="G21" s="146" t="s">
        <v>130</v>
      </c>
      <c r="H21" s="145" t="s">
        <v>82</v>
      </c>
      <c r="I21" s="146" t="s">
        <v>130</v>
      </c>
      <c r="J21" s="145" t="s">
        <v>82</v>
      </c>
      <c r="K21" s="146" t="s">
        <v>130</v>
      </c>
      <c r="L21" s="145" t="s">
        <v>82</v>
      </c>
      <c r="M21" s="146" t="s">
        <v>130</v>
      </c>
      <c r="N21" s="144" t="s">
        <v>82</v>
      </c>
      <c r="O21" s="147" t="s">
        <v>130</v>
      </c>
      <c r="P21" s="150"/>
      <c r="Q21" s="159"/>
      <c r="R21" s="150"/>
      <c r="S21" s="160"/>
    </row>
    <row r="22" spans="2:19" ht="31.5" customHeight="1">
      <c r="B22" s="360"/>
      <c r="C22" s="361"/>
      <c r="D22" s="140" t="s">
        <v>79</v>
      </c>
      <c r="E22" s="141" t="s">
        <v>122</v>
      </c>
      <c r="F22" s="140" t="s">
        <v>79</v>
      </c>
      <c r="G22" s="141" t="s">
        <v>122</v>
      </c>
      <c r="H22" s="140" t="s">
        <v>79</v>
      </c>
      <c r="I22" s="141" t="s">
        <v>122</v>
      </c>
      <c r="J22" s="140" t="s">
        <v>79</v>
      </c>
      <c r="K22" s="141" t="s">
        <v>122</v>
      </c>
      <c r="L22" s="140" t="s">
        <v>79</v>
      </c>
      <c r="M22" s="141" t="s">
        <v>122</v>
      </c>
      <c r="N22" s="138" t="s">
        <v>79</v>
      </c>
      <c r="O22" s="142" t="s">
        <v>122</v>
      </c>
      <c r="P22" s="150"/>
      <c r="Q22" s="159"/>
      <c r="R22" s="150"/>
      <c r="S22" s="160"/>
    </row>
    <row r="23" spans="2:19" ht="31.5" customHeight="1">
      <c r="B23" s="360"/>
      <c r="C23" s="361"/>
      <c r="D23" s="120" t="s">
        <v>80</v>
      </c>
      <c r="E23" s="121" t="s">
        <v>122</v>
      </c>
      <c r="F23" s="120" t="s">
        <v>80</v>
      </c>
      <c r="G23" s="121" t="s">
        <v>122</v>
      </c>
      <c r="H23" s="120" t="s">
        <v>80</v>
      </c>
      <c r="I23" s="121" t="s">
        <v>122</v>
      </c>
      <c r="J23" s="120" t="s">
        <v>80</v>
      </c>
      <c r="K23" s="121" t="s">
        <v>122</v>
      </c>
      <c r="L23" s="120" t="s">
        <v>80</v>
      </c>
      <c r="M23" s="121" t="s">
        <v>122</v>
      </c>
      <c r="N23" s="118" t="s">
        <v>80</v>
      </c>
      <c r="O23" s="122" t="s">
        <v>122</v>
      </c>
      <c r="P23" s="150"/>
      <c r="Q23" s="159"/>
      <c r="R23" s="150"/>
      <c r="S23" s="160"/>
    </row>
    <row r="24" spans="2:19" ht="31.5" customHeight="1" thickBot="1">
      <c r="B24" s="362"/>
      <c r="C24" s="363"/>
      <c r="D24" s="125" t="s">
        <v>81</v>
      </c>
      <c r="E24" s="126" t="s">
        <v>122</v>
      </c>
      <c r="F24" s="125" t="s">
        <v>81</v>
      </c>
      <c r="G24" s="126" t="s">
        <v>122</v>
      </c>
      <c r="H24" s="125" t="s">
        <v>81</v>
      </c>
      <c r="I24" s="126" t="s">
        <v>122</v>
      </c>
      <c r="J24" s="125" t="s">
        <v>81</v>
      </c>
      <c r="K24" s="126" t="s">
        <v>122</v>
      </c>
      <c r="L24" s="125" t="s">
        <v>81</v>
      </c>
      <c r="M24" s="126" t="s">
        <v>122</v>
      </c>
      <c r="N24" s="123" t="s">
        <v>81</v>
      </c>
      <c r="O24" s="127" t="s">
        <v>122</v>
      </c>
      <c r="P24" s="150"/>
      <c r="Q24" s="159"/>
      <c r="R24" s="150"/>
      <c r="S24" s="160"/>
    </row>
    <row r="25" spans="2:19" ht="27.75" customHeight="1">
      <c r="B25" s="364" t="s">
        <v>38</v>
      </c>
      <c r="C25" s="359"/>
      <c r="D25" s="286" t="s">
        <v>123</v>
      </c>
      <c r="E25" s="287"/>
      <c r="F25" s="286" t="s">
        <v>123</v>
      </c>
      <c r="G25" s="287"/>
      <c r="H25" s="286" t="s">
        <v>123</v>
      </c>
      <c r="I25" s="287"/>
      <c r="J25" s="286" t="s">
        <v>123</v>
      </c>
      <c r="K25" s="287"/>
      <c r="L25" s="286" t="s">
        <v>123</v>
      </c>
      <c r="M25" s="287"/>
      <c r="N25" s="284" t="s">
        <v>123</v>
      </c>
      <c r="O25" s="393"/>
      <c r="P25" s="152"/>
      <c r="Q25" s="161"/>
      <c r="R25" s="162"/>
      <c r="S25" s="163"/>
    </row>
    <row r="26" spans="2:19" ht="27.75" customHeight="1">
      <c r="B26" s="360"/>
      <c r="C26" s="361"/>
      <c r="D26" s="212" t="s">
        <v>124</v>
      </c>
      <c r="E26" s="213"/>
      <c r="F26" s="212" t="s">
        <v>124</v>
      </c>
      <c r="G26" s="213"/>
      <c r="H26" s="212" t="s">
        <v>124</v>
      </c>
      <c r="I26" s="213"/>
      <c r="J26" s="212" t="s">
        <v>124</v>
      </c>
      <c r="K26" s="213"/>
      <c r="L26" s="212" t="s">
        <v>124</v>
      </c>
      <c r="M26" s="213"/>
      <c r="N26" s="223" t="s">
        <v>124</v>
      </c>
      <c r="O26" s="394"/>
      <c r="P26" s="153"/>
      <c r="Q26" s="153"/>
      <c r="R26" s="162"/>
      <c r="S26" s="163"/>
    </row>
    <row r="27" spans="2:19" ht="27.75" customHeight="1">
      <c r="B27" s="360"/>
      <c r="C27" s="361"/>
      <c r="D27" s="212" t="s">
        <v>125</v>
      </c>
      <c r="E27" s="213"/>
      <c r="F27" s="212" t="s">
        <v>125</v>
      </c>
      <c r="G27" s="213"/>
      <c r="H27" s="212" t="s">
        <v>125</v>
      </c>
      <c r="I27" s="213"/>
      <c r="J27" s="212" t="s">
        <v>125</v>
      </c>
      <c r="K27" s="213"/>
      <c r="L27" s="212" t="s">
        <v>125</v>
      </c>
      <c r="M27" s="213"/>
      <c r="N27" s="223" t="s">
        <v>125</v>
      </c>
      <c r="O27" s="394"/>
      <c r="P27" s="153"/>
      <c r="Q27" s="153"/>
      <c r="R27" s="162"/>
      <c r="S27" s="163"/>
    </row>
    <row r="28" spans="2:19" ht="27.75" customHeight="1" thickBot="1">
      <c r="B28" s="362"/>
      <c r="C28" s="363"/>
      <c r="D28" s="214" t="s">
        <v>151</v>
      </c>
      <c r="E28" s="215"/>
      <c r="F28" s="214" t="s">
        <v>151</v>
      </c>
      <c r="G28" s="215"/>
      <c r="H28" s="214" t="s">
        <v>151</v>
      </c>
      <c r="I28" s="215"/>
      <c r="J28" s="214" t="s">
        <v>151</v>
      </c>
      <c r="K28" s="215"/>
      <c r="L28" s="214" t="s">
        <v>151</v>
      </c>
      <c r="M28" s="215"/>
      <c r="N28" s="227" t="s">
        <v>157</v>
      </c>
      <c r="O28" s="392"/>
      <c r="P28" s="153"/>
      <c r="Q28" s="153"/>
      <c r="R28" s="162"/>
      <c r="S28" s="163"/>
    </row>
    <row r="29" spans="2:19" ht="82.5" customHeight="1" thickBot="1">
      <c r="B29" s="353" t="s">
        <v>44</v>
      </c>
      <c r="C29" s="354"/>
      <c r="D29" s="368" t="s">
        <v>159</v>
      </c>
      <c r="E29" s="369"/>
      <c r="F29" s="369"/>
      <c r="G29" s="369"/>
      <c r="H29" s="369"/>
      <c r="I29" s="369"/>
      <c r="J29" s="371" t="s">
        <v>65</v>
      </c>
      <c r="K29" s="372"/>
      <c r="L29" s="372"/>
      <c r="M29" s="373"/>
      <c r="N29" s="351"/>
      <c r="O29" s="352"/>
      <c r="P29" s="151"/>
      <c r="Q29" s="164"/>
      <c r="R29" s="151"/>
      <c r="S29" s="165"/>
    </row>
    <row r="30" spans="2:19" ht="43.5" customHeight="1">
      <c r="B30" s="216" t="s">
        <v>62</v>
      </c>
      <c r="C30" s="189" t="s">
        <v>73</v>
      </c>
      <c r="D30" s="43"/>
      <c r="E30" s="44"/>
      <c r="F30" s="45"/>
      <c r="G30" s="45"/>
      <c r="H30" s="46"/>
      <c r="I30" s="44"/>
      <c r="J30" s="47"/>
      <c r="K30" s="48"/>
      <c r="L30" s="49"/>
      <c r="M30" s="50"/>
      <c r="N30" s="51"/>
      <c r="O30" s="149"/>
      <c r="Q30" s="157"/>
      <c r="R30" s="12"/>
      <c r="S30" s="158"/>
    </row>
    <row r="31" spans="2:19" ht="43.5" customHeight="1">
      <c r="B31" s="217"/>
      <c r="C31" s="190" t="s">
        <v>74</v>
      </c>
      <c r="D31" s="24"/>
      <c r="E31" s="28"/>
      <c r="F31" s="35"/>
      <c r="G31" s="35"/>
      <c r="H31" s="29"/>
      <c r="I31" s="28"/>
      <c r="J31" s="30"/>
      <c r="K31" s="25"/>
      <c r="L31" s="36"/>
      <c r="M31" s="26"/>
      <c r="N31" s="22"/>
      <c r="O31" s="59"/>
      <c r="Q31" s="157"/>
      <c r="R31" s="12"/>
      <c r="S31" s="158"/>
    </row>
    <row r="32" spans="2:19" ht="43.5" customHeight="1" thickBot="1">
      <c r="B32" s="348"/>
      <c r="C32" s="191" t="s">
        <v>148</v>
      </c>
      <c r="D32" s="52"/>
      <c r="E32" s="53"/>
      <c r="F32" s="54"/>
      <c r="G32" s="53"/>
      <c r="H32" s="54"/>
      <c r="I32" s="53"/>
      <c r="J32" s="52"/>
      <c r="K32" s="55"/>
      <c r="L32" s="56"/>
      <c r="M32" s="55"/>
      <c r="N32" s="57"/>
      <c r="O32" s="58"/>
      <c r="Q32" s="157"/>
      <c r="R32" s="12"/>
      <c r="S32" s="158"/>
    </row>
    <row r="33" spans="2:19" ht="43.5" customHeight="1">
      <c r="B33" s="349" t="s">
        <v>126</v>
      </c>
      <c r="C33" s="192" t="s">
        <v>66</v>
      </c>
      <c r="D33" s="37"/>
      <c r="E33" s="38"/>
      <c r="F33" s="39"/>
      <c r="G33" s="38"/>
      <c r="H33" s="39"/>
      <c r="I33" s="38"/>
      <c r="J33" s="37"/>
      <c r="K33" s="40"/>
      <c r="L33" s="41"/>
      <c r="M33" s="40"/>
      <c r="N33" s="42"/>
      <c r="O33" s="103"/>
      <c r="Q33" s="157"/>
      <c r="R33" s="12"/>
      <c r="S33" s="158"/>
    </row>
    <row r="34" spans="2:19" ht="43.5" customHeight="1">
      <c r="B34" s="349"/>
      <c r="C34" s="190" t="s">
        <v>67</v>
      </c>
      <c r="D34" s="24"/>
      <c r="E34" s="28"/>
      <c r="F34" s="29"/>
      <c r="G34" s="28"/>
      <c r="H34" s="29"/>
      <c r="I34" s="28"/>
      <c r="J34" s="24"/>
      <c r="K34" s="26"/>
      <c r="L34" s="25"/>
      <c r="M34" s="26"/>
      <c r="N34" s="22"/>
      <c r="O34" s="59"/>
      <c r="Q34" s="157"/>
      <c r="R34" s="12"/>
      <c r="S34" s="158"/>
    </row>
    <row r="35" spans="2:19" ht="43.5" customHeight="1">
      <c r="B35" s="349"/>
      <c r="C35" s="190" t="s">
        <v>68</v>
      </c>
      <c r="D35" s="24"/>
      <c r="E35" s="28"/>
      <c r="F35" s="29"/>
      <c r="G35" s="28"/>
      <c r="H35" s="29"/>
      <c r="I35" s="28"/>
      <c r="J35" s="24"/>
      <c r="K35" s="26"/>
      <c r="L35" s="25"/>
      <c r="M35" s="26"/>
      <c r="N35" s="22"/>
      <c r="O35" s="59"/>
      <c r="Q35" s="157"/>
      <c r="R35" s="12"/>
      <c r="S35" s="158"/>
    </row>
    <row r="36" spans="2:19" ht="43.5" customHeight="1" thickBot="1">
      <c r="B36" s="350"/>
      <c r="C36" s="191" t="s">
        <v>69</v>
      </c>
      <c r="D36" s="52"/>
      <c r="E36" s="53"/>
      <c r="F36" s="54"/>
      <c r="G36" s="53"/>
      <c r="H36" s="54"/>
      <c r="I36" s="53"/>
      <c r="J36" s="52"/>
      <c r="K36" s="55"/>
      <c r="L36" s="56"/>
      <c r="M36" s="55"/>
      <c r="N36" s="57"/>
      <c r="O36" s="58"/>
      <c r="Q36" s="157"/>
      <c r="R36" s="12"/>
      <c r="S36" s="158"/>
    </row>
    <row r="37" spans="2:19" ht="44.25" customHeight="1">
      <c r="B37" s="216" t="s">
        <v>29</v>
      </c>
      <c r="C37" s="184" t="s">
        <v>59</v>
      </c>
      <c r="D37" s="355"/>
      <c r="E37" s="356"/>
      <c r="F37" s="336"/>
      <c r="G37" s="337"/>
      <c r="H37" s="336"/>
      <c r="I37" s="337"/>
      <c r="J37" s="336"/>
      <c r="K37" s="337"/>
      <c r="L37" s="336"/>
      <c r="M37" s="338"/>
      <c r="N37" s="298"/>
      <c r="O37" s="345"/>
      <c r="Q37" s="157"/>
      <c r="R37" s="12"/>
      <c r="S37" s="158"/>
    </row>
    <row r="38" spans="2:19" ht="44.25" customHeight="1">
      <c r="B38" s="319"/>
      <c r="C38" s="185" t="s">
        <v>23</v>
      </c>
      <c r="D38" s="8"/>
      <c r="E38" s="9"/>
      <c r="F38" s="292"/>
      <c r="G38" s="293"/>
      <c r="H38" s="292"/>
      <c r="I38" s="293"/>
      <c r="J38" s="292"/>
      <c r="K38" s="293"/>
      <c r="L38" s="292"/>
      <c r="M38" s="293"/>
      <c r="N38" s="3"/>
      <c r="O38" s="61"/>
      <c r="Q38" s="157"/>
      <c r="R38" s="12"/>
      <c r="S38" s="158"/>
    </row>
    <row r="39" spans="2:19" ht="44.25" customHeight="1">
      <c r="B39" s="319"/>
      <c r="C39" s="185" t="s">
        <v>24</v>
      </c>
      <c r="D39" s="8"/>
      <c r="E39" s="10"/>
      <c r="F39" s="292"/>
      <c r="G39" s="293"/>
      <c r="H39" s="292"/>
      <c r="I39" s="293"/>
      <c r="J39" s="292"/>
      <c r="K39" s="293"/>
      <c r="L39" s="292"/>
      <c r="M39" s="293"/>
      <c r="N39" s="346"/>
      <c r="O39" s="347"/>
      <c r="Q39" s="157"/>
      <c r="R39" s="12"/>
      <c r="S39" s="158"/>
    </row>
    <row r="40" spans="2:19" ht="44.25" customHeight="1">
      <c r="B40" s="319"/>
      <c r="C40" s="185" t="s">
        <v>25</v>
      </c>
      <c r="D40" s="8"/>
      <c r="E40" s="9"/>
      <c r="F40" s="292"/>
      <c r="G40" s="293"/>
      <c r="H40" s="292"/>
      <c r="I40" s="293"/>
      <c r="J40" s="292"/>
      <c r="K40" s="293"/>
      <c r="L40" s="292"/>
      <c r="M40" s="293"/>
      <c r="N40" s="3"/>
      <c r="O40" s="61"/>
      <c r="Q40" s="157"/>
      <c r="R40" s="12"/>
      <c r="S40" s="158"/>
    </row>
    <row r="41" spans="2:19" ht="44.25" customHeight="1">
      <c r="B41" s="319"/>
      <c r="C41" s="185" t="s">
        <v>26</v>
      </c>
      <c r="D41" s="8"/>
      <c r="E41" s="9"/>
      <c r="F41" s="292"/>
      <c r="G41" s="293"/>
      <c r="H41" s="292"/>
      <c r="I41" s="293"/>
      <c r="J41" s="292"/>
      <c r="K41" s="293"/>
      <c r="L41" s="292"/>
      <c r="M41" s="293"/>
      <c r="N41" s="3"/>
      <c r="O41" s="61"/>
      <c r="Q41" s="157"/>
      <c r="R41" s="12"/>
      <c r="S41" s="158"/>
    </row>
    <row r="42" spans="2:19" ht="44.25" customHeight="1">
      <c r="B42" s="319"/>
      <c r="C42" s="186" t="s">
        <v>27</v>
      </c>
      <c r="D42" s="8"/>
      <c r="E42" s="9"/>
      <c r="F42" s="292"/>
      <c r="G42" s="293"/>
      <c r="H42" s="292"/>
      <c r="I42" s="293"/>
      <c r="J42" s="292"/>
      <c r="K42" s="293"/>
      <c r="L42" s="292"/>
      <c r="M42" s="293"/>
      <c r="N42" s="3"/>
      <c r="O42" s="61"/>
      <c r="Q42" s="157"/>
      <c r="R42" s="12"/>
      <c r="S42" s="158"/>
    </row>
    <row r="43" spans="2:19" ht="44.25" customHeight="1">
      <c r="B43" s="319"/>
      <c r="C43" s="186" t="s">
        <v>28</v>
      </c>
      <c r="D43" s="8"/>
      <c r="E43" s="11"/>
      <c r="F43" s="292"/>
      <c r="G43" s="293"/>
      <c r="H43" s="292"/>
      <c r="I43" s="293"/>
      <c r="J43" s="292"/>
      <c r="K43" s="293"/>
      <c r="L43" s="292"/>
      <c r="M43" s="293"/>
      <c r="N43" s="3"/>
      <c r="O43" s="62"/>
      <c r="Q43" s="157"/>
      <c r="R43" s="12"/>
      <c r="S43" s="158"/>
    </row>
    <row r="44" spans="2:19" ht="44.25" customHeight="1">
      <c r="B44" s="319"/>
      <c r="C44" s="187" t="s">
        <v>61</v>
      </c>
      <c r="D44" s="8"/>
      <c r="E44" s="11"/>
      <c r="F44" s="292"/>
      <c r="G44" s="293"/>
      <c r="H44" s="292"/>
      <c r="I44" s="293"/>
      <c r="J44" s="292"/>
      <c r="K44" s="293"/>
      <c r="L44" s="292"/>
      <c r="M44" s="293"/>
      <c r="N44" s="3"/>
      <c r="O44" s="62"/>
      <c r="Q44" s="157"/>
      <c r="R44" s="12"/>
      <c r="S44" s="158"/>
    </row>
    <row r="45" spans="2:19" ht="44.25" customHeight="1">
      <c r="B45" s="319"/>
      <c r="C45" s="187" t="s">
        <v>147</v>
      </c>
      <c r="D45" s="208"/>
      <c r="E45" s="11"/>
      <c r="F45" s="206"/>
      <c r="G45" s="207"/>
      <c r="H45" s="206"/>
      <c r="I45" s="207"/>
      <c r="J45" s="206"/>
      <c r="K45" s="207"/>
      <c r="L45" s="206"/>
      <c r="M45" s="207"/>
      <c r="N45" s="203"/>
      <c r="O45" s="62"/>
      <c r="Q45" s="157"/>
      <c r="R45" s="12"/>
      <c r="S45" s="158"/>
    </row>
    <row r="46" spans="2:19" ht="44.25" customHeight="1">
      <c r="B46" s="319"/>
      <c r="C46" s="187" t="s">
        <v>146</v>
      </c>
      <c r="D46" s="208"/>
      <c r="E46" s="11"/>
      <c r="F46" s="206"/>
      <c r="G46" s="207"/>
      <c r="H46" s="206"/>
      <c r="I46" s="207"/>
      <c r="J46" s="206"/>
      <c r="K46" s="207"/>
      <c r="L46" s="206"/>
      <c r="M46" s="207"/>
      <c r="N46" s="203"/>
      <c r="O46" s="62"/>
      <c r="Q46" s="157"/>
      <c r="R46" s="12"/>
      <c r="S46" s="158"/>
    </row>
    <row r="47" spans="2:19" ht="44.25" customHeight="1" thickBot="1">
      <c r="B47" s="320"/>
      <c r="C47" s="188" t="s">
        <v>0</v>
      </c>
      <c r="D47" s="63"/>
      <c r="E47" s="64"/>
      <c r="F47" s="334"/>
      <c r="G47" s="335"/>
      <c r="H47" s="334"/>
      <c r="I47" s="335"/>
      <c r="J47" s="334"/>
      <c r="K47" s="335"/>
      <c r="L47" s="334"/>
      <c r="M47" s="335"/>
      <c r="N47" s="65"/>
      <c r="O47" s="66"/>
      <c r="P47" s="12"/>
      <c r="Q47" s="166"/>
      <c r="R47" s="167"/>
      <c r="S47" s="168"/>
    </row>
    <row r="48" spans="3:17" ht="66" customHeight="1" thickBot="1">
      <c r="C48" s="1"/>
      <c r="D48" s="1"/>
      <c r="F48" s="198"/>
      <c r="G48" s="12"/>
      <c r="H48" s="12"/>
      <c r="I48" s="12"/>
      <c r="J48" s="12"/>
      <c r="K48" s="200"/>
      <c r="L48" s="199" t="s">
        <v>143</v>
      </c>
      <c r="M48" s="14"/>
      <c r="N48" s="14"/>
      <c r="O48" s="201"/>
      <c r="P48" s="15"/>
      <c r="Q48" s="155"/>
    </row>
    <row r="49" spans="3:17" ht="14.25" thickTop="1">
      <c r="C49" s="1"/>
      <c r="G49" s="12"/>
      <c r="I49" s="12"/>
      <c r="K49" s="12"/>
      <c r="P49" s="12"/>
      <c r="Q49" s="12"/>
    </row>
    <row r="50" spans="3:18" ht="13.5"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6:18" ht="13.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6:18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6:18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6:18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6:18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6:18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6:18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6:18" ht="13.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6:18" ht="13.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6:18" ht="13.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6:18" ht="13.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6:18" ht="13.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6:18" ht="13.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6:18" ht="13.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6:18" ht="13.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6:18" ht="13.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6:18" ht="13.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6:18" ht="13.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6:18" ht="13.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6:18" ht="13.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6:18" ht="13.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6:18" ht="13.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6:18" ht="13.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6:18" ht="13.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</sheetData>
  <sheetProtection/>
  <mergeCells count="125">
    <mergeCell ref="J26:K26"/>
    <mergeCell ref="D27:E27"/>
    <mergeCell ref="D28:E28"/>
    <mergeCell ref="F25:G25"/>
    <mergeCell ref="H25:I25"/>
    <mergeCell ref="F27:G27"/>
    <mergeCell ref="H27:I27"/>
    <mergeCell ref="J27:K27"/>
    <mergeCell ref="J25:K25"/>
    <mergeCell ref="D26:E26"/>
    <mergeCell ref="F26:G26"/>
    <mergeCell ref="H26:I26"/>
    <mergeCell ref="L5:M5"/>
    <mergeCell ref="J18:K18"/>
    <mergeCell ref="H2:I2"/>
    <mergeCell ref="J2:K2"/>
    <mergeCell ref="J3:K3"/>
    <mergeCell ref="J4:K4"/>
    <mergeCell ref="L2:M2"/>
    <mergeCell ref="L3:M3"/>
    <mergeCell ref="H6:I6"/>
    <mergeCell ref="H18:I18"/>
    <mergeCell ref="F3:G3"/>
    <mergeCell ref="L18:M18"/>
    <mergeCell ref="F18:G18"/>
    <mergeCell ref="L4:M4"/>
    <mergeCell ref="L6:M6"/>
    <mergeCell ref="J5:K5"/>
    <mergeCell ref="J6:K6"/>
    <mergeCell ref="H3:I3"/>
    <mergeCell ref="H4:I4"/>
    <mergeCell ref="H5:I5"/>
    <mergeCell ref="N2:O2"/>
    <mergeCell ref="N20:O20"/>
    <mergeCell ref="N3:O3"/>
    <mergeCell ref="N4:O4"/>
    <mergeCell ref="N18:O18"/>
    <mergeCell ref="N5:O5"/>
    <mergeCell ref="N6:O6"/>
    <mergeCell ref="N19:O19"/>
    <mergeCell ref="L20:M20"/>
    <mergeCell ref="N28:O28"/>
    <mergeCell ref="L28:M28"/>
    <mergeCell ref="L25:M25"/>
    <mergeCell ref="N25:O25"/>
    <mergeCell ref="N27:O27"/>
    <mergeCell ref="L26:M26"/>
    <mergeCell ref="N26:O26"/>
    <mergeCell ref="L27:M27"/>
    <mergeCell ref="B3:C3"/>
    <mergeCell ref="D3:E3"/>
    <mergeCell ref="F4:G4"/>
    <mergeCell ref="B2:C2"/>
    <mergeCell ref="B4:B18"/>
    <mergeCell ref="F5:G5"/>
    <mergeCell ref="D2:E2"/>
    <mergeCell ref="D4:E4"/>
    <mergeCell ref="F2:G2"/>
    <mergeCell ref="D5:E5"/>
    <mergeCell ref="D6:E6"/>
    <mergeCell ref="D18:E18"/>
    <mergeCell ref="J37:K37"/>
    <mergeCell ref="J38:K38"/>
    <mergeCell ref="F6:G6"/>
    <mergeCell ref="D29:I29"/>
    <mergeCell ref="D20:E20"/>
    <mergeCell ref="J20:K20"/>
    <mergeCell ref="H28:I28"/>
    <mergeCell ref="J29:M29"/>
    <mergeCell ref="F40:G40"/>
    <mergeCell ref="B37:B47"/>
    <mergeCell ref="J19:K19"/>
    <mergeCell ref="D19:E19"/>
    <mergeCell ref="J44:K44"/>
    <mergeCell ref="J47:K47"/>
    <mergeCell ref="J28:K28"/>
    <mergeCell ref="B21:C24"/>
    <mergeCell ref="B25:C28"/>
    <mergeCell ref="D25:E25"/>
    <mergeCell ref="L47:M47"/>
    <mergeCell ref="F41:G41"/>
    <mergeCell ref="F42:G42"/>
    <mergeCell ref="F43:G43"/>
    <mergeCell ref="F44:G44"/>
    <mergeCell ref="F47:G47"/>
    <mergeCell ref="L41:M41"/>
    <mergeCell ref="L42:M42"/>
    <mergeCell ref="L43:M43"/>
    <mergeCell ref="L44:M44"/>
    <mergeCell ref="H19:I19"/>
    <mergeCell ref="H20:I20"/>
    <mergeCell ref="L37:M37"/>
    <mergeCell ref="H43:I43"/>
    <mergeCell ref="L40:M40"/>
    <mergeCell ref="J41:K41"/>
    <mergeCell ref="J39:K39"/>
    <mergeCell ref="J40:K40"/>
    <mergeCell ref="J42:K42"/>
    <mergeCell ref="J43:K43"/>
    <mergeCell ref="H44:I44"/>
    <mergeCell ref="H47:I47"/>
    <mergeCell ref="H38:I38"/>
    <mergeCell ref="H39:I39"/>
    <mergeCell ref="H40:I40"/>
    <mergeCell ref="H41:I41"/>
    <mergeCell ref="H42:I42"/>
    <mergeCell ref="N37:O37"/>
    <mergeCell ref="D37:E37"/>
    <mergeCell ref="N39:O39"/>
    <mergeCell ref="L38:M38"/>
    <mergeCell ref="L39:M39"/>
    <mergeCell ref="H37:I37"/>
    <mergeCell ref="F37:G37"/>
    <mergeCell ref="F38:G38"/>
    <mergeCell ref="F39:G39"/>
    <mergeCell ref="B30:B32"/>
    <mergeCell ref="B33:B36"/>
    <mergeCell ref="C7:C14"/>
    <mergeCell ref="N29:O29"/>
    <mergeCell ref="L19:M19"/>
    <mergeCell ref="B29:C29"/>
    <mergeCell ref="B19:C20"/>
    <mergeCell ref="F19:G19"/>
    <mergeCell ref="F20:G20"/>
    <mergeCell ref="F28:G28"/>
  </mergeCells>
  <printOptions/>
  <pageMargins left="0.3937007874015748" right="0" top="0" bottom="0" header="0" footer="0"/>
  <pageSetup fitToHeight="1" fitToWidth="1" horizontalDpi="600" verticalDpi="600" orientation="landscape" paperSize="8" scale="48" r:id="rId2"/>
  <rowBreaks count="1" manualBreakCount="1">
    <brk id="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大鵬薬品工業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萩本　啓文</dc:creator>
  <cp:keywords/>
  <dc:description/>
  <cp:lastModifiedBy>菅原　由貴</cp:lastModifiedBy>
  <cp:lastPrinted>2008-12-15T13:11:05Z</cp:lastPrinted>
  <dcterms:created xsi:type="dcterms:W3CDTF">2004-09-27T06:48:20Z</dcterms:created>
  <dcterms:modified xsi:type="dcterms:W3CDTF">2010-03-04T01:18:55Z</dcterms:modified>
  <cp:category/>
  <cp:version/>
  <cp:contentType/>
  <cp:contentStatus/>
</cp:coreProperties>
</file>